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92.168.12.6\公開用\07 配水課\02 工事管理係\工事書類\基準、仕様書、要領関連\業務従事者証（身分証明書）\"/>
    </mc:Choice>
  </mc:AlternateContent>
  <bookViews>
    <workbookView xWindow="0" yWindow="0" windowWidth="9600" windowHeight="7020"/>
  </bookViews>
  <sheets>
    <sheet name="発行申請書" sheetId="1" r:id="rId1"/>
    <sheet name="業務従事者証" sheetId="2" r:id="rId2"/>
  </sheets>
  <definedNames>
    <definedName name="_xlnm.Print_Area" localSheetId="1">業務従事者証!$B$2:$U$66</definedName>
    <definedName name="_xlnm.Print_Area" localSheetId="0">発行申請書!$A$1:$W$57</definedName>
    <definedName name="ふり１">発行申請書!$I$47</definedName>
    <definedName name="ふり10">発行申請書!$I$56</definedName>
    <definedName name="ふり2">発行申請書!$I$48</definedName>
    <definedName name="ふり3">発行申請書!$I$49</definedName>
    <definedName name="ふり4">発行申請書!$I$50</definedName>
    <definedName name="ふり5">発行申請書!$I$51</definedName>
    <definedName name="ふり6">発行申請書!$I$52</definedName>
    <definedName name="ふり7">発行申請書!$I$53</definedName>
    <definedName name="ふり8">発行申請書!$I$54</definedName>
    <definedName name="ふり9">発行申請書!$I$55</definedName>
    <definedName name="業務種別">発行申請書!$AB$34</definedName>
    <definedName name="再下請負業者">発行申請書!$AB$38</definedName>
    <definedName name="氏名１">発行申請書!$F$47</definedName>
    <definedName name="氏名10">発行申請書!$F$56</definedName>
    <definedName name="氏名２">発行申請書!$F$48</definedName>
    <definedName name="氏名3">発行申請書!$F$49</definedName>
    <definedName name="氏名4">発行申請書!$F$50</definedName>
    <definedName name="氏名5">発行申請書!$F$51</definedName>
    <definedName name="氏名6">発行申請書!$F$52</definedName>
    <definedName name="氏名7">発行申請書!$F$53</definedName>
    <definedName name="氏名8">発行申請書!$F$54</definedName>
    <definedName name="氏名9">発行申請書!$F$55</definedName>
    <definedName name="受注者">発行申請書!$AB$37</definedName>
    <definedName name="発行年月日">発行申請書!$AB$35</definedName>
    <definedName name="番号1">発行申請書!$S$47</definedName>
    <definedName name="番号10">発行申請書!$S$56</definedName>
    <definedName name="番号2">発行申請書!$S$48</definedName>
    <definedName name="番号3">発行申請書!$S$49</definedName>
    <definedName name="番号4">発行申請書!$S$50</definedName>
    <definedName name="番号5">発行申請書!$S$51</definedName>
    <definedName name="番号6">発行申請書!$S$52</definedName>
    <definedName name="番号7">発行申請書!$S$53</definedName>
    <definedName name="番号8">発行申請書!$S$54</definedName>
    <definedName name="番号9">発行申請書!$S$55</definedName>
    <definedName name="有効期限">発行申請書!$AB$36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2" l="1"/>
  <c r="M60" i="2"/>
  <c r="F61" i="2"/>
  <c r="F60" i="2"/>
  <c r="M48" i="2"/>
  <c r="M47" i="2"/>
  <c r="F48" i="2"/>
  <c r="F47" i="2"/>
  <c r="M35" i="2"/>
  <c r="M34" i="2"/>
  <c r="F35" i="2"/>
  <c r="F34" i="2"/>
  <c r="M22" i="2"/>
  <c r="M21" i="2"/>
  <c r="F22" i="2"/>
  <c r="F21" i="2"/>
  <c r="M59" i="2" l="1"/>
  <c r="F59" i="2"/>
  <c r="M58" i="2"/>
  <c r="F58" i="2"/>
  <c r="M46" i="2"/>
  <c r="F46" i="2"/>
  <c r="M45" i="2"/>
  <c r="F45" i="2"/>
  <c r="M33" i="2"/>
  <c r="F33" i="2"/>
  <c r="M32" i="2"/>
  <c r="F32" i="2"/>
  <c r="M20" i="2"/>
  <c r="F20" i="2"/>
  <c r="M19" i="2"/>
  <c r="F19" i="2"/>
  <c r="F7" i="2"/>
  <c r="M7" i="2"/>
  <c r="N55" i="2" l="1"/>
  <c r="G55" i="2"/>
  <c r="N42" i="2"/>
  <c r="G42" i="2"/>
  <c r="N29" i="2"/>
  <c r="G29" i="2"/>
  <c r="N16" i="2"/>
  <c r="G16" i="2"/>
  <c r="N3" i="2"/>
  <c r="G3" i="2"/>
  <c r="M9" i="2"/>
  <c r="M8" i="2"/>
  <c r="F9" i="2"/>
  <c r="F8" i="2"/>
  <c r="M6" i="2"/>
  <c r="F6" i="2"/>
  <c r="L57" i="2"/>
  <c r="E57" i="2"/>
  <c r="E44" i="2"/>
  <c r="L44" i="2"/>
  <c r="L31" i="2"/>
  <c r="E31" i="2"/>
  <c r="E18" i="2"/>
  <c r="L18" i="2"/>
  <c r="L5" i="2"/>
  <c r="E5" i="2"/>
  <c r="L64" i="2" l="1"/>
  <c r="E64" i="2"/>
  <c r="L63" i="2"/>
  <c r="E63" i="2"/>
  <c r="T55" i="2"/>
  <c r="Q55" i="2"/>
  <c r="L51" i="2"/>
  <c r="E51" i="2"/>
  <c r="L50" i="2"/>
  <c r="E50" i="2"/>
  <c r="T42" i="2"/>
  <c r="Q42" i="2"/>
  <c r="L38" i="2"/>
  <c r="E38" i="2"/>
  <c r="L37" i="2"/>
  <c r="E37" i="2"/>
  <c r="T29" i="2"/>
  <c r="Q29" i="2"/>
  <c r="L25" i="2"/>
  <c r="E25" i="2"/>
  <c r="L24" i="2"/>
  <c r="E24" i="2"/>
  <c r="T16" i="2"/>
  <c r="Q16" i="2"/>
  <c r="L12" i="2"/>
  <c r="E12" i="2"/>
  <c r="L11" i="2"/>
  <c r="E11" i="2"/>
  <c r="T3" i="2"/>
  <c r="M15" i="1"/>
  <c r="M14" i="1"/>
</calcChain>
</file>

<file path=xl/sharedStrings.xml><?xml version="1.0" encoding="utf-8"?>
<sst xmlns="http://schemas.openxmlformats.org/spreadsheetml/2006/main" count="180" uniqueCount="63">
  <si>
    <t>回収確認欄</t>
    <rPh sb="0" eb="2">
      <t>カイシュウ</t>
    </rPh>
    <rPh sb="2" eb="4">
      <t>カクニン</t>
    </rPh>
    <rPh sb="4" eb="5">
      <t>ラン</t>
    </rPh>
    <phoneticPr fontId="4"/>
  </si>
  <si>
    <t>NO.</t>
    <phoneticPr fontId="4"/>
  </si>
  <si>
    <t>課　長</t>
    <rPh sb="0" eb="1">
      <t>カ</t>
    </rPh>
    <rPh sb="2" eb="3">
      <t>チョウ</t>
    </rPh>
    <phoneticPr fontId="4"/>
  </si>
  <si>
    <t>係　長</t>
    <rPh sb="0" eb="1">
      <t>カカリ</t>
    </rPh>
    <rPh sb="2" eb="3">
      <t>チョウ</t>
    </rPh>
    <phoneticPr fontId="4"/>
  </si>
  <si>
    <t>副主査</t>
    <rPh sb="0" eb="1">
      <t>フク</t>
    </rPh>
    <rPh sb="1" eb="3">
      <t>シュサ</t>
    </rPh>
    <phoneticPr fontId="4"/>
  </si>
  <si>
    <t>担当者</t>
    <rPh sb="0" eb="3">
      <t>タントウシャ</t>
    </rPh>
    <phoneticPr fontId="4"/>
  </si>
  <si>
    <t>代　理</t>
    <rPh sb="0" eb="1">
      <t>ダイ</t>
    </rPh>
    <rPh sb="2" eb="3">
      <t>リ</t>
    </rPh>
    <phoneticPr fontId="4"/>
  </si>
  <si>
    <t>補　佐</t>
    <rPh sb="0" eb="1">
      <t>ホ</t>
    </rPh>
    <rPh sb="2" eb="3">
      <t>タスク</t>
    </rPh>
    <phoneticPr fontId="4"/>
  </si>
  <si>
    <t>公印押捺済</t>
    <rPh sb="0" eb="2">
      <t>コウイン</t>
    </rPh>
    <rPh sb="2" eb="4">
      <t>オウナツ</t>
    </rPh>
    <rPh sb="4" eb="5">
      <t>ズ</t>
    </rPh>
    <phoneticPr fontId="4"/>
  </si>
  <si>
    <t>No.　　～</t>
    <phoneticPr fontId="4"/>
  </si>
  <si>
    <t>令和　　年　　月　　日</t>
    <rPh sb="0" eb="2">
      <t>レイワ</t>
    </rPh>
    <rPh sb="4" eb="5">
      <t>ネン</t>
    </rPh>
    <rPh sb="7" eb="8">
      <t>ツキ</t>
    </rPh>
    <rPh sb="10" eb="11">
      <t>ニチ</t>
    </rPh>
    <phoneticPr fontId="4"/>
  </si>
  <si>
    <t>岡山市水道事業管理者</t>
    <rPh sb="0" eb="3">
      <t>オカヤマシ</t>
    </rPh>
    <rPh sb="3" eb="5">
      <t>スイドウ</t>
    </rPh>
    <rPh sb="5" eb="7">
      <t>ジギョウ</t>
    </rPh>
    <rPh sb="7" eb="10">
      <t>カンリシャ</t>
    </rPh>
    <phoneticPr fontId="4"/>
  </si>
  <si>
    <t>申請人</t>
    <rPh sb="0" eb="3">
      <t>シンセイニン</t>
    </rPh>
    <phoneticPr fontId="4"/>
  </si>
  <si>
    <t>住所</t>
    <rPh sb="0" eb="2">
      <t>ジュウショ</t>
    </rPh>
    <phoneticPr fontId="4"/>
  </si>
  <si>
    <t>(受注者)</t>
    <rPh sb="1" eb="3">
      <t>ジュチュウ</t>
    </rPh>
    <rPh sb="3" eb="4">
      <t>シャ</t>
    </rPh>
    <phoneticPr fontId="4"/>
  </si>
  <si>
    <t>氏名</t>
    <rPh sb="0" eb="2">
      <t>シメイ</t>
    </rPh>
    <phoneticPr fontId="4"/>
  </si>
  <si>
    <t>局処理欄</t>
    <rPh sb="0" eb="1">
      <t>キョク</t>
    </rPh>
    <rPh sb="1" eb="3">
      <t>ショリ</t>
    </rPh>
    <rPh sb="3" eb="4">
      <t>ラン</t>
    </rPh>
    <phoneticPr fontId="4"/>
  </si>
  <si>
    <t>１　起工(委託)番号</t>
    <rPh sb="2" eb="3">
      <t>オ</t>
    </rPh>
    <rPh sb="3" eb="4">
      <t>タクミ</t>
    </rPh>
    <rPh sb="5" eb="7">
      <t>イタク</t>
    </rPh>
    <rPh sb="8" eb="9">
      <t>バン</t>
    </rPh>
    <rPh sb="9" eb="10">
      <t>ゴウ</t>
    </rPh>
    <phoneticPr fontId="4"/>
  </si>
  <si>
    <t>業務種別</t>
    <rPh sb="0" eb="2">
      <t>ギョウム</t>
    </rPh>
    <rPh sb="2" eb="4">
      <t>シュベツ</t>
    </rPh>
    <phoneticPr fontId="4"/>
  </si>
  <si>
    <t>設計・測量業務</t>
    <rPh sb="0" eb="2">
      <t>セッケイ</t>
    </rPh>
    <rPh sb="3" eb="5">
      <t>ソクリョウ</t>
    </rPh>
    <rPh sb="5" eb="7">
      <t>ギョウム</t>
    </rPh>
    <phoneticPr fontId="4"/>
  </si>
  <si>
    <t>←業務従事者証に記載されます</t>
    <rPh sb="1" eb="3">
      <t>ギョウム</t>
    </rPh>
    <rPh sb="3" eb="6">
      <t>ジュウジシャ</t>
    </rPh>
    <rPh sb="6" eb="7">
      <t>ショウ</t>
    </rPh>
    <rPh sb="8" eb="10">
      <t>キサイ</t>
    </rPh>
    <phoneticPr fontId="4"/>
  </si>
  <si>
    <t>２　工事(委託)名</t>
    <rPh sb="2" eb="4">
      <t>コウジ</t>
    </rPh>
    <rPh sb="5" eb="7">
      <t>イタク</t>
    </rPh>
    <rPh sb="8" eb="9">
      <t>メイ</t>
    </rPh>
    <phoneticPr fontId="4"/>
  </si>
  <si>
    <t>発行年月日</t>
    <rPh sb="0" eb="2">
      <t>ハッコウ</t>
    </rPh>
    <rPh sb="2" eb="5">
      <t>ネンガッピ</t>
    </rPh>
    <phoneticPr fontId="4"/>
  </si>
  <si>
    <t>←発行申請書の伺い欄および業務従事者証に記載されます</t>
    <rPh sb="1" eb="3">
      <t>ハッコウ</t>
    </rPh>
    <rPh sb="3" eb="6">
      <t>シンセイショ</t>
    </rPh>
    <rPh sb="7" eb="8">
      <t>ウカガ</t>
    </rPh>
    <rPh sb="9" eb="10">
      <t>ラン</t>
    </rPh>
    <rPh sb="13" eb="15">
      <t>ギョウム</t>
    </rPh>
    <rPh sb="15" eb="18">
      <t>ジュウジシャ</t>
    </rPh>
    <rPh sb="18" eb="19">
      <t>ショウ</t>
    </rPh>
    <rPh sb="20" eb="22">
      <t>キサイ</t>
    </rPh>
    <phoneticPr fontId="4"/>
  </si>
  <si>
    <t>有効期限</t>
    <rPh sb="0" eb="2">
      <t>ユウコウ</t>
    </rPh>
    <rPh sb="2" eb="4">
      <t>キゲン</t>
    </rPh>
    <phoneticPr fontId="4"/>
  </si>
  <si>
    <t>３　工　　　　期</t>
    <rPh sb="2" eb="3">
      <t>タクミ</t>
    </rPh>
    <rPh sb="7" eb="8">
      <t>キ</t>
    </rPh>
    <phoneticPr fontId="4"/>
  </si>
  <si>
    <t>受注者</t>
    <rPh sb="0" eb="3">
      <t>ジュチュウシャ</t>
    </rPh>
    <phoneticPr fontId="4"/>
  </si>
  <si>
    <t>氏　　　名</t>
    <phoneticPr fontId="4"/>
  </si>
  <si>
    <t>ふりがな</t>
    <phoneticPr fontId="4"/>
  </si>
  <si>
    <t>生 年 月 日</t>
    <rPh sb="0" eb="1">
      <t>ショウ</t>
    </rPh>
    <rPh sb="2" eb="3">
      <t>トシ</t>
    </rPh>
    <rPh sb="4" eb="5">
      <t>ツキ</t>
    </rPh>
    <rPh sb="6" eb="7">
      <t>ヒ</t>
    </rPh>
    <phoneticPr fontId="4"/>
  </si>
  <si>
    <t>No.</t>
    <phoneticPr fontId="4"/>
  </si>
  <si>
    <t>設定業務種別</t>
    <rPh sb="0" eb="2">
      <t>セッテイ</t>
    </rPh>
    <rPh sb="2" eb="4">
      <t>ギョウム</t>
    </rPh>
    <rPh sb="4" eb="6">
      <t>シュベツ</t>
    </rPh>
    <phoneticPr fontId="4"/>
  </si>
  <si>
    <t>設 計 業 務</t>
    <rPh sb="0" eb="1">
      <t>セツ</t>
    </rPh>
    <rPh sb="2" eb="3">
      <t>ケイ</t>
    </rPh>
    <rPh sb="4" eb="5">
      <t>ギョウ</t>
    </rPh>
    <rPh sb="6" eb="7">
      <t>ツトム</t>
    </rPh>
    <phoneticPr fontId="4"/>
  </si>
  <si>
    <t>測 量 業 務</t>
    <rPh sb="0" eb="1">
      <t>ソク</t>
    </rPh>
    <rPh sb="2" eb="3">
      <t>リョウ</t>
    </rPh>
    <rPh sb="4" eb="5">
      <t>ギョウ</t>
    </rPh>
    <rPh sb="6" eb="7">
      <t>ツトム</t>
    </rPh>
    <phoneticPr fontId="4"/>
  </si>
  <si>
    <t>漏水調査業務</t>
    <rPh sb="0" eb="2">
      <t>ロウスイ</t>
    </rPh>
    <rPh sb="2" eb="4">
      <t>チョウサ</t>
    </rPh>
    <rPh sb="4" eb="6">
      <t>ギョウム</t>
    </rPh>
    <phoneticPr fontId="4"/>
  </si>
  <si>
    <t>水圧・流量測定業務</t>
    <rPh sb="0" eb="2">
      <t>スイアツ</t>
    </rPh>
    <rPh sb="3" eb="5">
      <t>リュウリョウ</t>
    </rPh>
    <rPh sb="5" eb="7">
      <t>ソクテイ</t>
    </rPh>
    <rPh sb="7" eb="9">
      <t>ギョウム</t>
    </rPh>
    <phoneticPr fontId="4"/>
  </si>
  <si>
    <t>電気防食調査業務</t>
    <rPh sb="0" eb="2">
      <t>デンキ</t>
    </rPh>
    <rPh sb="2" eb="4">
      <t>ボウショク</t>
    </rPh>
    <rPh sb="4" eb="6">
      <t>チョウサ</t>
    </rPh>
    <rPh sb="6" eb="8">
      <t>ギョウム</t>
    </rPh>
    <phoneticPr fontId="4"/>
  </si>
  <si>
    <t>家屋調査業務</t>
    <rPh sb="0" eb="2">
      <t>カオク</t>
    </rPh>
    <rPh sb="2" eb="4">
      <t>チョウサ</t>
    </rPh>
    <rPh sb="4" eb="6">
      <t>ギョウム</t>
    </rPh>
    <phoneticPr fontId="4"/>
  </si>
  <si>
    <t>地質調査業務</t>
    <rPh sb="0" eb="2">
      <t>チシツ</t>
    </rPh>
    <rPh sb="2" eb="4">
      <t>チョウサ</t>
    </rPh>
    <rPh sb="4" eb="6">
      <t>ギョウム</t>
    </rPh>
    <phoneticPr fontId="4"/>
  </si>
  <si>
    <t>業　務　従　事　者　証</t>
    <rPh sb="0" eb="1">
      <t>ギョウ</t>
    </rPh>
    <rPh sb="2" eb="3">
      <t>ツトム</t>
    </rPh>
    <rPh sb="4" eb="5">
      <t>ジュウ</t>
    </rPh>
    <rPh sb="6" eb="7">
      <t>コト</t>
    </rPh>
    <rPh sb="8" eb="9">
      <t>モノ</t>
    </rPh>
    <rPh sb="10" eb="11">
      <t>ショウ</t>
    </rPh>
    <phoneticPr fontId="4"/>
  </si>
  <si>
    <t>氏　名</t>
    <rPh sb="0" eb="1">
      <t>シ</t>
    </rPh>
    <rPh sb="2" eb="3">
      <t>ナ</t>
    </rPh>
    <phoneticPr fontId="4"/>
  </si>
  <si>
    <t>上記の者は、岡山市水道局の業務に従事する者であることを証明する。</t>
    <rPh sb="0" eb="2">
      <t>ジョウキ</t>
    </rPh>
    <rPh sb="3" eb="4">
      <t>モノ</t>
    </rPh>
    <rPh sb="6" eb="12">
      <t>オカヤマシスイドウキョク</t>
    </rPh>
    <rPh sb="13" eb="15">
      <t>ギョウム</t>
    </rPh>
    <rPh sb="16" eb="18">
      <t>ジュウジ</t>
    </rPh>
    <rPh sb="20" eb="21">
      <t>モノ</t>
    </rPh>
    <rPh sb="27" eb="29">
      <t>ショウメイ</t>
    </rPh>
    <phoneticPr fontId="4"/>
  </si>
  <si>
    <t>:</t>
    <phoneticPr fontId="4"/>
  </si>
  <si>
    <t>有 効 期 限</t>
    <rPh sb="0" eb="1">
      <t>ユウ</t>
    </rPh>
    <rPh sb="2" eb="3">
      <t>コウ</t>
    </rPh>
    <rPh sb="4" eb="5">
      <t>キ</t>
    </rPh>
    <rPh sb="6" eb="7">
      <t>キリ</t>
    </rPh>
    <phoneticPr fontId="4"/>
  </si>
  <si>
    <t xml:space="preserve">岡 山 市 水 道 事 業 管 理 者     </t>
    <rPh sb="0" eb="1">
      <t>オカ</t>
    </rPh>
    <rPh sb="2" eb="3">
      <t>ヤマ</t>
    </rPh>
    <rPh sb="4" eb="5">
      <t>シ</t>
    </rPh>
    <rPh sb="6" eb="7">
      <t>スイ</t>
    </rPh>
    <rPh sb="8" eb="9">
      <t>ミチ</t>
    </rPh>
    <rPh sb="10" eb="11">
      <t>コト</t>
    </rPh>
    <rPh sb="12" eb="13">
      <t>ギョウ</t>
    </rPh>
    <rPh sb="14" eb="15">
      <t>カン</t>
    </rPh>
    <rPh sb="16" eb="17">
      <t>リ</t>
    </rPh>
    <rPh sb="18" eb="19">
      <t>シャ</t>
    </rPh>
    <phoneticPr fontId="4"/>
  </si>
  <si>
    <t>業務従事者証を発行してよろしいか</t>
    <rPh sb="0" eb="2">
      <t>ギョウム</t>
    </rPh>
    <rPh sb="2" eb="5">
      <t>ジュウジシャ</t>
    </rPh>
    <rPh sb="5" eb="6">
      <t>ショウ</t>
    </rPh>
    <phoneticPr fontId="4"/>
  </si>
  <si>
    <t>このシートは、画像貼付枠以外は入力できません。内容が異なる場合は発行申請書シートに戻り修正してください。</t>
    <rPh sb="7" eb="9">
      <t>ガゾウ</t>
    </rPh>
    <rPh sb="9" eb="12">
      <t>ハリツケワク</t>
    </rPh>
    <rPh sb="12" eb="14">
      <t>イガイ</t>
    </rPh>
    <rPh sb="15" eb="17">
      <t>ニュウリョク</t>
    </rPh>
    <rPh sb="23" eb="25">
      <t>ナイヨウ</t>
    </rPh>
    <rPh sb="26" eb="27">
      <t>コト</t>
    </rPh>
    <rPh sb="29" eb="31">
      <t>バアイ</t>
    </rPh>
    <rPh sb="32" eb="34">
      <t>ハッコウ</t>
    </rPh>
    <rPh sb="34" eb="37">
      <t>シンセイショ</t>
    </rPh>
    <rPh sb="41" eb="42">
      <t>モド</t>
    </rPh>
    <rPh sb="43" eb="45">
      <t>シュウセイ</t>
    </rPh>
    <phoneticPr fontId="1"/>
  </si>
  <si>
    <t>令和　  年　  月　  日から</t>
    <rPh sb="0" eb="2">
      <t>レイワ</t>
    </rPh>
    <rPh sb="5" eb="6">
      <t>ネン</t>
    </rPh>
    <rPh sb="9" eb="10">
      <t>ツキ</t>
    </rPh>
    <rPh sb="13" eb="14">
      <t>ニチ</t>
    </rPh>
    <phoneticPr fontId="4"/>
  </si>
  <si>
    <t>令和　  年　  月　  日まで</t>
    <rPh sb="0" eb="2">
      <t>レイワ</t>
    </rPh>
    <rPh sb="5" eb="6">
      <t>ネン</t>
    </rPh>
    <rPh sb="9" eb="10">
      <t>ツキ</t>
    </rPh>
    <rPh sb="13" eb="14">
      <t>ニチ</t>
    </rPh>
    <phoneticPr fontId="4"/>
  </si>
  <si>
    <t>令和　  年　  月　  日</t>
    <rPh sb="0" eb="2">
      <t>レイワ</t>
    </rPh>
    <rPh sb="5" eb="6">
      <t>ネン</t>
    </rPh>
    <rPh sb="9" eb="10">
      <t>ツキ</t>
    </rPh>
    <rPh sb="13" eb="14">
      <t>ニチ</t>
    </rPh>
    <phoneticPr fontId="4"/>
  </si>
  <si>
    <t>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t>
    <phoneticPr fontId="4"/>
  </si>
  <si>
    <t>下記の業務従事者証を回収しましたので報告します。</t>
    <rPh sb="3" eb="5">
      <t>ギョウム</t>
    </rPh>
    <rPh sb="5" eb="8">
      <t>ジュウジシャ</t>
    </rPh>
    <rPh sb="8" eb="9">
      <t>ショウ</t>
    </rPh>
    <phoneticPr fontId="4"/>
  </si>
  <si>
    <t xml:space="preserve"> </t>
    <phoneticPr fontId="1"/>
  </si>
  <si>
    <t>５　従事者名簿</t>
    <phoneticPr fontId="4"/>
  </si>
  <si>
    <t>４　再委託者名</t>
    <rPh sb="2" eb="3">
      <t>サイ</t>
    </rPh>
    <rPh sb="3" eb="5">
      <t>イタク</t>
    </rPh>
    <rPh sb="5" eb="6">
      <t>シャ</t>
    </rPh>
    <rPh sb="6" eb="7">
      <t>メイ</t>
    </rPh>
    <phoneticPr fontId="4"/>
  </si>
  <si>
    <t>　　再委託通知書の提出に伴う業務従事者証の発行をお願いします。</t>
    <rPh sb="2" eb="3">
      <t>サイ</t>
    </rPh>
    <rPh sb="3" eb="5">
      <t>イタク</t>
    </rPh>
    <rPh sb="5" eb="8">
      <t>ツウチショ</t>
    </rPh>
    <rPh sb="9" eb="11">
      <t>テイシュツ</t>
    </rPh>
    <rPh sb="12" eb="13">
      <t>トモナ</t>
    </rPh>
    <rPh sb="14" eb="16">
      <t>ギョウム</t>
    </rPh>
    <rPh sb="16" eb="19">
      <t>ジュウジシャ</t>
    </rPh>
    <rPh sb="19" eb="20">
      <t>ショウ</t>
    </rPh>
    <rPh sb="21" eb="23">
      <t>ハッコウ</t>
    </rPh>
    <rPh sb="25" eb="26">
      <t>ネガ</t>
    </rPh>
    <phoneticPr fontId="4"/>
  </si>
  <si>
    <t>再委託者名</t>
    <rPh sb="0" eb="5">
      <t>サイイタクシャメイ</t>
    </rPh>
    <phoneticPr fontId="1"/>
  </si>
  <si>
    <t>←再委託通知書が提出された場合に記入</t>
    <rPh sb="1" eb="2">
      <t>サイ</t>
    </rPh>
    <rPh sb="2" eb="4">
      <t>イタク</t>
    </rPh>
    <rPh sb="4" eb="7">
      <t>ツウチショ</t>
    </rPh>
    <rPh sb="8" eb="10">
      <t>テイシュツ</t>
    </rPh>
    <rPh sb="13" eb="15">
      <t>バアイ</t>
    </rPh>
    <rPh sb="16" eb="18">
      <t>キニュウ</t>
    </rPh>
    <phoneticPr fontId="1"/>
  </si>
  <si>
    <t>顔写真
カラー
縦3.0ｃｍ
横2.4ｃｍ
撮影時期
6カ月以内のもの</t>
    <rPh sb="0" eb="1">
      <t>カオ</t>
    </rPh>
    <rPh sb="1" eb="3">
      <t>シャシン</t>
    </rPh>
    <rPh sb="9" eb="10">
      <t>タテ</t>
    </rPh>
    <rPh sb="24" eb="26">
      <t>サツエイ</t>
    </rPh>
    <rPh sb="26" eb="28">
      <t>ジキ</t>
    </rPh>
    <phoneticPr fontId="4"/>
  </si>
  <si>
    <r>
      <rPr>
        <b/>
        <sz val="10"/>
        <rFont val="HG丸ｺﾞｼｯｸM-PRO"/>
        <family val="3"/>
        <charset val="128"/>
      </rPr>
      <t xml:space="preserve">使い方　（入力を要するセル以外は選択できません）
</t>
    </r>
    <r>
      <rPr>
        <sz val="10"/>
        <rFont val="HG丸ｺﾞｼｯｸM-PRO"/>
        <family val="3"/>
        <charset val="128"/>
      </rPr>
      <t>　受注者
　　</t>
    </r>
    <r>
      <rPr>
        <b/>
        <sz val="10"/>
        <rFont val="HG丸ｺﾞｼｯｸM-PRO"/>
        <family val="3"/>
        <charset val="128"/>
      </rPr>
      <t>①</t>
    </r>
    <r>
      <rPr>
        <sz val="10"/>
        <rFont val="HG丸ｺﾞｼｯｸM-PRO"/>
        <family val="3"/>
        <charset val="128"/>
      </rPr>
      <t>受注者は、ホームページからダウンロードもしくは監督員からの電子メールにより
　　　『業務従事者証発行申請書(再委託用).xlsx』を入手する
　　</t>
    </r>
    <r>
      <rPr>
        <b/>
        <sz val="10"/>
        <rFont val="HG丸ｺﾞｼｯｸM-PRO"/>
        <family val="3"/>
        <charset val="128"/>
      </rPr>
      <t>②</t>
    </r>
    <r>
      <rPr>
        <sz val="10"/>
        <rFont val="HG丸ｺﾞｼｯｸM-PRO"/>
        <family val="3"/>
        <charset val="128"/>
      </rPr>
      <t>発行申請書に以下の項目を入力
　　　・申請年月日、申請人（受注者）住所、氏名
　　　・起工（委託）番号、工事（委託）名、工期
　　　・再委託者名
　　　・従事者名簿、氏名、ふりがな、生年月日　（No.は発注者が入力します）
　　</t>
    </r>
    <r>
      <rPr>
        <b/>
        <sz val="10"/>
        <rFont val="HG丸ｺﾞｼｯｸM-PRO"/>
        <family val="3"/>
        <charset val="128"/>
      </rPr>
      <t>③</t>
    </r>
    <r>
      <rPr>
        <sz val="10"/>
        <rFont val="HG丸ｺﾞｼｯｸM-PRO"/>
        <family val="3"/>
        <charset val="128"/>
      </rPr>
      <t>次シートの業務従事者証の画像貼り付け枠に画像データを貼付け
　　　・発行申請書シートに入力した氏名等を確認し画像データを貼付け
　　　・画像データ（顔写真　カラー　縦3.0cm×横2.4cm）
　　　　　※貼付枠の大きさに合わせて下さい
　　</t>
    </r>
    <r>
      <rPr>
        <b/>
        <sz val="10"/>
        <rFont val="HG丸ｺﾞｼｯｸM-PRO"/>
        <family val="3"/>
        <charset val="128"/>
      </rPr>
      <t>④</t>
    </r>
    <r>
      <rPr>
        <sz val="10"/>
        <rFont val="HG丸ｺﾞｼｯｸM-PRO"/>
        <family val="3"/>
        <charset val="128"/>
      </rPr>
      <t>入力を行った『業務従事者証発行申請書（再委託者用）.xlsx』を
　　　電子メールに添付し発注者に返信
　発注者
　　</t>
    </r>
    <r>
      <rPr>
        <b/>
        <sz val="10"/>
        <rFont val="HG丸ｺﾞｼｯｸM-PRO"/>
        <family val="3"/>
        <charset val="128"/>
      </rPr>
      <t>⑤</t>
    </r>
    <r>
      <rPr>
        <sz val="10"/>
        <rFont val="HG丸ｺﾞｼｯｸM-PRO"/>
        <family val="3"/>
        <charset val="128"/>
      </rPr>
      <t>発注者は、データの内容を確認し、局処理欄、業務従事者証Noを入力　　　
　　</t>
    </r>
    <r>
      <rPr>
        <b/>
        <sz val="10"/>
        <rFont val="HG丸ｺﾞｼｯｸM-PRO"/>
        <family val="3"/>
        <charset val="128"/>
      </rPr>
      <t>⑥</t>
    </r>
    <r>
      <rPr>
        <sz val="10"/>
        <rFont val="HG丸ｺﾞｼｯｸM-PRO"/>
        <family val="3"/>
        <charset val="128"/>
      </rPr>
      <t>発行申請書シートを印刷し伺欄に記入後、業務従事者証と共に起案処理
　　</t>
    </r>
    <r>
      <rPr>
        <b/>
        <sz val="10"/>
        <rFont val="HG丸ｺﾞｼｯｸM-PRO"/>
        <family val="3"/>
        <charset val="128"/>
      </rPr>
      <t>⑦</t>
    </r>
    <r>
      <rPr>
        <sz val="10"/>
        <rFont val="HG丸ｺﾞｼｯｸM-PRO"/>
        <family val="3"/>
        <charset val="128"/>
      </rPr>
      <t>決裁後、受注者に業務従事者証を渡す。
　　　・事業管理者印影の挿入（別ファイル）
　　　・業務従事者証シートを両面印刷しラミネート処理
　受注者
　　</t>
    </r>
    <r>
      <rPr>
        <b/>
        <sz val="10"/>
        <rFont val="HG丸ｺﾞｼｯｸM-PRO"/>
        <family val="3"/>
        <charset val="128"/>
      </rPr>
      <t>⑧</t>
    </r>
    <r>
      <rPr>
        <sz val="10"/>
        <rFont val="HG丸ｺﾞｼｯｸM-PRO"/>
        <family val="3"/>
        <charset val="128"/>
      </rPr>
      <t>業務終了後、業務従事者証の全数を発注者に返却する
　発注者
　　</t>
    </r>
    <r>
      <rPr>
        <b/>
        <sz val="10"/>
        <rFont val="HG丸ｺﾞｼｯｸM-PRO"/>
        <family val="3"/>
        <charset val="128"/>
      </rPr>
      <t>⑨</t>
    </r>
    <r>
      <rPr>
        <sz val="10"/>
        <rFont val="HG丸ｺﾞｼｯｸM-PRO"/>
        <family val="3"/>
        <charset val="128"/>
      </rPr>
      <t>返却された業務従事者証を発行申請書に添付し回収確認の起案処理</t>
    </r>
    <rPh sb="0" eb="1">
      <t>ツカ</t>
    </rPh>
    <rPh sb="2" eb="3">
      <t>カタ</t>
    </rPh>
    <rPh sb="5" eb="7">
      <t>ニュウリョク</t>
    </rPh>
    <rPh sb="8" eb="9">
      <t>ヨウ</t>
    </rPh>
    <rPh sb="13" eb="15">
      <t>イガイ</t>
    </rPh>
    <rPh sb="16" eb="18">
      <t>センタク</t>
    </rPh>
    <rPh sb="26" eb="29">
      <t>ジュチュウシャ</t>
    </rPh>
    <rPh sb="87" eb="91">
      <t>サイイタクヨウ</t>
    </rPh>
    <rPh sb="107" eb="109">
      <t>ハッコウ</t>
    </rPh>
    <rPh sb="109" eb="112">
      <t>シンセイショ</t>
    </rPh>
    <rPh sb="113" eb="115">
      <t>イカ</t>
    </rPh>
    <rPh sb="116" eb="118">
      <t>コウモク</t>
    </rPh>
    <rPh sb="119" eb="121">
      <t>ニュウリョク</t>
    </rPh>
    <rPh sb="126" eb="128">
      <t>シンセイ</t>
    </rPh>
    <rPh sb="128" eb="131">
      <t>ネンガッピ</t>
    </rPh>
    <rPh sb="132" eb="134">
      <t>シンセイ</t>
    </rPh>
    <rPh sb="134" eb="135">
      <t>ニン</t>
    </rPh>
    <rPh sb="136" eb="139">
      <t>ジュチュウシャ</t>
    </rPh>
    <rPh sb="140" eb="142">
      <t>ジュウショ</t>
    </rPh>
    <rPh sb="143" eb="145">
      <t>シメイ</t>
    </rPh>
    <rPh sb="150" eb="152">
      <t>キコウ</t>
    </rPh>
    <rPh sb="153" eb="155">
      <t>イタク</t>
    </rPh>
    <rPh sb="156" eb="158">
      <t>バンゴウ</t>
    </rPh>
    <rPh sb="159" eb="161">
      <t>コウジ</t>
    </rPh>
    <rPh sb="162" eb="164">
      <t>イタク</t>
    </rPh>
    <rPh sb="165" eb="166">
      <t>メイ</t>
    </rPh>
    <rPh sb="167" eb="169">
      <t>コウキ</t>
    </rPh>
    <rPh sb="174" eb="179">
      <t>サイイタクシャメイ</t>
    </rPh>
    <rPh sb="184" eb="186">
      <t>ジュウジ</t>
    </rPh>
    <rPh sb="186" eb="187">
      <t>シャ</t>
    </rPh>
    <rPh sb="187" eb="189">
      <t>メイボ</t>
    </rPh>
    <rPh sb="190" eb="192">
      <t>シメイ</t>
    </rPh>
    <rPh sb="198" eb="200">
      <t>セイネン</t>
    </rPh>
    <rPh sb="200" eb="202">
      <t>ガッピ</t>
    </rPh>
    <rPh sb="208" eb="211">
      <t>ハッチュウシャ</t>
    </rPh>
    <rPh sb="212" eb="214">
      <t>ニュウリョク</t>
    </rPh>
    <rPh sb="222" eb="223">
      <t>ジ</t>
    </rPh>
    <rPh sb="227" eb="229">
      <t>ギョウム</t>
    </rPh>
    <rPh sb="229" eb="232">
      <t>ジュウジシャ</t>
    </rPh>
    <rPh sb="232" eb="233">
      <t>ショウ</t>
    </rPh>
    <rPh sb="234" eb="236">
      <t>ガゾウ</t>
    </rPh>
    <rPh sb="236" eb="237">
      <t>ハ</t>
    </rPh>
    <rPh sb="238" eb="239">
      <t>ツ</t>
    </rPh>
    <rPh sb="240" eb="241">
      <t>ワク</t>
    </rPh>
    <rPh sb="242" eb="244">
      <t>ガゾウ</t>
    </rPh>
    <rPh sb="248" eb="250">
      <t>ハリツ</t>
    </rPh>
    <rPh sb="296" eb="297">
      <t>カオ</t>
    </rPh>
    <rPh sb="297" eb="299">
      <t>シャシン</t>
    </rPh>
    <rPh sb="304" eb="305">
      <t>タテ</t>
    </rPh>
    <rPh sb="325" eb="328">
      <t>ハリツケワク</t>
    </rPh>
    <rPh sb="329" eb="330">
      <t>オオ</t>
    </rPh>
    <rPh sb="333" eb="334">
      <t>ア</t>
    </rPh>
    <rPh sb="337" eb="338">
      <t>クダ</t>
    </rPh>
    <rPh sb="357" eb="359">
      <t>ハッコウ</t>
    </rPh>
    <rPh sb="359" eb="362">
      <t>シンセイショ</t>
    </rPh>
    <rPh sb="363" eb="368">
      <t>サイイタクシャヨウ</t>
    </rPh>
    <rPh sb="398" eb="401">
      <t>ハッチュウシャ</t>
    </rPh>
    <rPh sb="405" eb="407">
      <t>ハッチュウ</t>
    </rPh>
    <rPh sb="407" eb="408">
      <t>シャ</t>
    </rPh>
    <rPh sb="414" eb="416">
      <t>ナイヨウ</t>
    </rPh>
    <rPh sb="417" eb="419">
      <t>カクニン</t>
    </rPh>
    <rPh sb="421" eb="422">
      <t>キョク</t>
    </rPh>
    <rPh sb="422" eb="424">
      <t>ショリ</t>
    </rPh>
    <rPh sb="424" eb="425">
      <t>ラン</t>
    </rPh>
    <rPh sb="426" eb="428">
      <t>ギョウム</t>
    </rPh>
    <rPh sb="428" eb="431">
      <t>ジュウジシャ</t>
    </rPh>
    <rPh sb="431" eb="432">
      <t>ショウ</t>
    </rPh>
    <rPh sb="435" eb="437">
      <t>ニュウリョク</t>
    </rPh>
    <rPh sb="444" eb="446">
      <t>ハッコウ</t>
    </rPh>
    <rPh sb="446" eb="449">
      <t>シンセイショ</t>
    </rPh>
    <rPh sb="453" eb="455">
      <t>インサツ</t>
    </rPh>
    <rPh sb="456" eb="457">
      <t>ウカガ</t>
    </rPh>
    <rPh sb="457" eb="458">
      <t>ラン</t>
    </rPh>
    <rPh sb="459" eb="461">
      <t>キニュウ</t>
    </rPh>
    <rPh sb="461" eb="462">
      <t>ゴ</t>
    </rPh>
    <rPh sb="463" eb="465">
      <t>ギョウム</t>
    </rPh>
    <rPh sb="465" eb="468">
      <t>ジュウジシャ</t>
    </rPh>
    <rPh sb="468" eb="469">
      <t>ショウ</t>
    </rPh>
    <rPh sb="470" eb="471">
      <t>トモ</t>
    </rPh>
    <rPh sb="472" eb="474">
      <t>キアン</t>
    </rPh>
    <rPh sb="474" eb="476">
      <t>ショリ</t>
    </rPh>
    <rPh sb="480" eb="482">
      <t>ケッサイ</t>
    </rPh>
    <rPh sb="482" eb="483">
      <t>ゴ</t>
    </rPh>
    <rPh sb="484" eb="487">
      <t>ジュチュウシャ</t>
    </rPh>
    <rPh sb="554" eb="557">
      <t>ジュチュウシャ</t>
    </rPh>
    <rPh sb="561" eb="563">
      <t>ギョウム</t>
    </rPh>
    <rPh sb="563" eb="566">
      <t>シュウリョウゴ</t>
    </rPh>
    <rPh sb="567" eb="569">
      <t>ギョウム</t>
    </rPh>
    <rPh sb="569" eb="572">
      <t>ジュウジシャ</t>
    </rPh>
    <rPh sb="572" eb="573">
      <t>ショウ</t>
    </rPh>
    <rPh sb="574" eb="575">
      <t>ゼン</t>
    </rPh>
    <rPh sb="575" eb="576">
      <t>スウ</t>
    </rPh>
    <rPh sb="577" eb="580">
      <t>ハッチュウシャ</t>
    </rPh>
    <rPh sb="581" eb="583">
      <t>ヘンキャク</t>
    </rPh>
    <rPh sb="588" eb="591">
      <t>ハッチュウシャ</t>
    </rPh>
    <rPh sb="595" eb="597">
      <t>ヘンキャク</t>
    </rPh>
    <rPh sb="600" eb="602">
      <t>ギョウム</t>
    </rPh>
    <rPh sb="602" eb="605">
      <t>ジュウジシャ</t>
    </rPh>
    <rPh sb="605" eb="606">
      <t>ショウ</t>
    </rPh>
    <rPh sb="607" eb="609">
      <t>ハッコウ</t>
    </rPh>
    <rPh sb="609" eb="612">
      <t>シンセイショ</t>
    </rPh>
    <rPh sb="613" eb="615">
      <t>テンプ</t>
    </rPh>
    <rPh sb="616" eb="618">
      <t>カイシュウ</t>
    </rPh>
    <rPh sb="618" eb="620">
      <t>カクニン</t>
    </rPh>
    <rPh sb="621" eb="623">
      <t>キアン</t>
    </rPh>
    <rPh sb="623" eb="625">
      <t>ショリ</t>
    </rPh>
    <phoneticPr fontId="4"/>
  </si>
  <si>
    <t>業 務 従 事 者 証 発 行 申 請 書（再委託用）</t>
    <rPh sb="0" eb="1">
      <t>ギョウ</t>
    </rPh>
    <rPh sb="2" eb="3">
      <t>ツトム</t>
    </rPh>
    <rPh sb="4" eb="5">
      <t>ジュウ</t>
    </rPh>
    <rPh sb="6" eb="7">
      <t>コト</t>
    </rPh>
    <rPh sb="8" eb="9">
      <t>シャ</t>
    </rPh>
    <rPh sb="10" eb="11">
      <t>ショウ</t>
    </rPh>
    <rPh sb="12" eb="13">
      <t>パツ</t>
    </rPh>
    <rPh sb="14" eb="15">
      <t>ギョウ</t>
    </rPh>
    <rPh sb="16" eb="17">
      <t>サル</t>
    </rPh>
    <rPh sb="18" eb="19">
      <t>ショウ</t>
    </rPh>
    <rPh sb="20" eb="21">
      <t>ショ</t>
    </rPh>
    <rPh sb="22" eb="23">
      <t>サイ</t>
    </rPh>
    <rPh sb="23" eb="25">
      <t>イタク</t>
    </rPh>
    <rPh sb="25" eb="26">
      <t>ヨウ</t>
    </rPh>
    <phoneticPr fontId="4"/>
  </si>
  <si>
    <t>(再委託)</t>
    <rPh sb="1" eb="2">
      <t>サイ</t>
    </rPh>
    <rPh sb="2" eb="4">
      <t>イタク</t>
    </rPh>
    <phoneticPr fontId="1"/>
  </si>
  <si>
    <t>水道局長　栗原　諭　　様</t>
    <rPh sb="0" eb="2">
      <t>スイドウ</t>
    </rPh>
    <rPh sb="2" eb="4">
      <t>キョクチョウ</t>
    </rPh>
    <rPh sb="5" eb="7">
      <t>クリハラ</t>
    </rPh>
    <rPh sb="8" eb="9">
      <t>サトシ</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</si>
</sst>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No.&quot;General"/>
  </numFmts>
  <fonts count="19" x14ac:knownFonts="1">
    <font>
      <sz val="11"/>
      <color theme="1"/>
      <name val="HG丸ｺﾞｼｯｸM-PRO"/>
      <family val="2"/>
      <charset val="128"/>
    </font>
    <font>
      <sz val="6"/>
      <name val="HG丸ｺﾞｼｯｸM-PRO"/>
      <family val="2"/>
      <charset val="128"/>
    </font>
    <font>
      <sz val="10"/>
      <name val="HG丸ｺﾞｼｯｸM-PRO"/>
      <family val="3"/>
      <charset val="128"/>
    </font>
    <font>
      <b/>
      <sz val="10"/>
      <name val="HG丸ｺﾞｼｯｸM-PRO"/>
      <family val="3"/>
      <charset val="128"/>
    </font>
    <font>
      <sz val="6"/>
      <name val="ＭＳ 明朝"/>
      <family val="1"/>
      <charset val="128"/>
    </font>
    <font>
      <sz val="9"/>
      <name val="HG丸ｺﾞｼｯｸM-PRO"/>
      <family val="3"/>
      <charset val="128"/>
    </font>
    <font>
      <sz val="11"/>
      <name val="HGP明朝B"/>
      <family val="1"/>
      <charset val="128"/>
    </font>
    <font>
      <sz val="8"/>
      <name val="HGP明朝B"/>
      <family val="1"/>
      <charset val="128"/>
    </font>
    <font>
      <sz val="8"/>
      <color theme="0" tint="-0.499984740745262"/>
      <name val="HGP明朝B"/>
      <family val="1"/>
      <charset val="128"/>
    </font>
    <font>
      <sz val="7"/>
      <name val="HGP明朝B"/>
      <family val="1"/>
      <charset val="128"/>
    </font>
    <font>
      <sz val="14"/>
      <name val="HGP明朝B"/>
      <family val="1"/>
      <charset val="128"/>
    </font>
    <font>
      <sz val="10"/>
      <name val="HGP明朝B"/>
      <family val="1"/>
      <charset val="128"/>
    </font>
    <font>
      <sz val="12"/>
      <name val="HGP明朝B"/>
      <family val="1"/>
      <charset val="128"/>
    </font>
    <font>
      <sz val="11"/>
      <color theme="1"/>
      <name val="HG丸ｺﾞｼｯｸM-PRO"/>
      <family val="3"/>
      <charset val="128"/>
    </font>
    <font>
      <sz val="8"/>
      <name val="HG丸ｺﾞｼｯｸM-PRO"/>
      <family val="3"/>
      <charset val="128"/>
    </font>
    <font>
      <sz val="12"/>
      <name val="HG丸ｺﾞｼｯｸM-PRO"/>
      <family val="3"/>
      <charset val="128"/>
    </font>
    <font>
      <sz val="10"/>
      <name val="ＭＳ 明朝"/>
      <family val="1"/>
      <charset val="128"/>
    </font>
    <font>
      <sz val="9"/>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65">
    <xf numFmtId="0" fontId="0" fillId="0" borderId="0" xfId="0">
      <alignment vertical="center"/>
    </xf>
    <xf numFmtId="0" fontId="5" fillId="2" borderId="0" xfId="0" applyFont="1" applyFill="1" applyAlignment="1"/>
    <xf numFmtId="0" fontId="6" fillId="0" borderId="0" xfId="0" applyFont="1" applyAlignment="1" applyProtection="1">
      <protection locked="0"/>
    </xf>
    <xf numFmtId="0" fontId="6" fillId="0" borderId="0" xfId="0" applyFont="1" applyAlignment="1" applyProtection="1">
      <alignment horizontal="center"/>
      <protection locked="0"/>
    </xf>
    <xf numFmtId="0" fontId="6" fillId="0" borderId="0" xfId="0" applyFont="1" applyBorder="1" applyAlignment="1" applyProtection="1">
      <protection locked="0"/>
    </xf>
    <xf numFmtId="0" fontId="6" fillId="0" borderId="0" xfId="0" applyFont="1" applyBorder="1" applyAlignment="1" applyProtection="1"/>
    <xf numFmtId="0" fontId="6" fillId="0" borderId="0" xfId="0" applyFont="1" applyBorder="1" applyAlignment="1" applyProtection="1">
      <alignment horizont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horizontal="center"/>
    </xf>
    <xf numFmtId="0" fontId="7" fillId="0" borderId="0" xfId="0" applyFont="1" applyBorder="1" applyAlignment="1" applyProtection="1">
      <alignment horizontal="center"/>
    </xf>
    <xf numFmtId="0" fontId="7" fillId="0" borderId="0" xfId="0" applyFont="1" applyBorder="1" applyAlignment="1" applyProtection="1">
      <alignment horizontal="right"/>
    </xf>
    <xf numFmtId="0" fontId="7" fillId="0" borderId="0" xfId="0" applyFont="1" applyBorder="1" applyAlignment="1" applyProtection="1"/>
    <xf numFmtId="0" fontId="10" fillId="0" borderId="0" xfId="0" applyFont="1" applyBorder="1" applyAlignment="1" applyProtection="1"/>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3" fillId="2" borderId="0" xfId="0" applyFont="1" applyFill="1" applyAlignment="1">
      <alignment vertical="center"/>
    </xf>
    <xf numFmtId="0" fontId="13" fillId="2" borderId="0" xfId="0" applyFont="1" applyFill="1" applyAlignment="1"/>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Border="1" applyAlignment="1"/>
    <xf numFmtId="0" fontId="13" fillId="2" borderId="3" xfId="0" applyFont="1" applyFill="1" applyBorder="1" applyAlignment="1">
      <alignmen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horizontal="center" vertical="center"/>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xf>
    <xf numFmtId="0" fontId="13" fillId="2" borderId="11" xfId="0" applyFont="1" applyFill="1" applyBorder="1" applyAlignment="1">
      <alignment vertical="center"/>
    </xf>
    <xf numFmtId="0" fontId="13" fillId="2" borderId="9"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14" fillId="2" borderId="0" xfId="0" applyFont="1" applyFill="1" applyBorder="1" applyAlignment="1">
      <alignment vertical="center"/>
    </xf>
    <xf numFmtId="0" fontId="13" fillId="2" borderId="0" xfId="0" applyFont="1" applyFill="1" applyBorder="1" applyAlignment="1">
      <alignment horizontal="center"/>
    </xf>
    <xf numFmtId="0" fontId="13" fillId="2" borderId="12" xfId="0" applyFont="1" applyFill="1" applyBorder="1" applyAlignment="1">
      <alignment horizontal="center" vertical="center"/>
    </xf>
    <xf numFmtId="0" fontId="15" fillId="2" borderId="0" xfId="0" applyFont="1" applyFill="1" applyBorder="1" applyAlignment="1">
      <alignment vertical="center"/>
    </xf>
    <xf numFmtId="0" fontId="13" fillId="2" borderId="0" xfId="0" applyFont="1" applyFill="1" applyBorder="1" applyAlignment="1" applyProtection="1">
      <alignment horizontal="left" vertical="center" wrapText="1"/>
      <protection locked="0"/>
    </xf>
    <xf numFmtId="0" fontId="13" fillId="2" borderId="17" xfId="0" applyFont="1" applyFill="1" applyBorder="1" applyAlignment="1"/>
    <xf numFmtId="0" fontId="13" fillId="2" borderId="18" xfId="0" applyFont="1" applyFill="1" applyBorder="1" applyAlignment="1" applyProtection="1">
      <protection locked="0"/>
    </xf>
    <xf numFmtId="49" fontId="13" fillId="2" borderId="18" xfId="0" applyNumberFormat="1" applyFont="1" applyFill="1" applyBorder="1" applyAlignment="1" applyProtection="1">
      <protection locked="0"/>
    </xf>
    <xf numFmtId="0" fontId="13" fillId="2" borderId="15" xfId="0" applyFont="1" applyFill="1" applyBorder="1" applyAlignment="1"/>
    <xf numFmtId="0" fontId="13" fillId="2" borderId="16" xfId="0" applyFont="1" applyFill="1" applyBorder="1" applyAlignment="1"/>
    <xf numFmtId="49" fontId="13" fillId="2" borderId="0" xfId="0" applyNumberFormat="1" applyFont="1" applyFill="1" applyBorder="1" applyAlignment="1">
      <alignment horizontal="center" vertical="center"/>
    </xf>
    <xf numFmtId="0" fontId="8" fillId="0" borderId="0" xfId="0" applyFont="1" applyBorder="1" applyAlignment="1" applyProtection="1">
      <alignment vertical="center" wrapText="1"/>
      <protection locked="0"/>
    </xf>
    <xf numFmtId="0" fontId="12" fillId="0" borderId="0" xfId="0" applyFont="1" applyAlignment="1" applyProtection="1">
      <alignment vertical="center"/>
      <protection locked="0"/>
    </xf>
    <xf numFmtId="0" fontId="6" fillId="0" borderId="0" xfId="0" applyFont="1" applyBorder="1" applyAlignment="1" applyProtection="1">
      <alignment vertical="top"/>
    </xf>
    <xf numFmtId="0" fontId="0" fillId="2" borderId="8"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9" xfId="0" applyFill="1" applyBorder="1" applyAlignment="1" applyProtection="1">
      <alignment horizontal="center" vertical="center"/>
    </xf>
    <xf numFmtId="177" fontId="7" fillId="0" borderId="11" xfId="0" applyNumberFormat="1" applyFont="1" applyBorder="1" applyAlignment="1" applyProtection="1">
      <alignment horizontal="center"/>
    </xf>
    <xf numFmtId="0" fontId="11" fillId="0" borderId="0" xfId="0" applyNumberFormat="1" applyFont="1" applyBorder="1" applyAlignment="1" applyProtection="1">
      <alignment horizontal="left"/>
    </xf>
    <xf numFmtId="0" fontId="7" fillId="0" borderId="0" xfId="0" applyFont="1" applyBorder="1" applyAlignment="1" applyProtection="1">
      <alignment horizontal="center"/>
    </xf>
    <xf numFmtId="0" fontId="17" fillId="2" borderId="0" xfId="0" applyFont="1" applyFill="1" applyAlignment="1"/>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2" borderId="0" xfId="0" applyFont="1" applyFill="1" applyBorder="1" applyAlignment="1"/>
    <xf numFmtId="0" fontId="18" fillId="2" borderId="17" xfId="0" applyFont="1" applyFill="1" applyBorder="1" applyAlignment="1"/>
    <xf numFmtId="0" fontId="13" fillId="2" borderId="0" xfId="0" applyFont="1" applyFill="1" applyBorder="1" applyAlignment="1" applyProtection="1">
      <alignment vertical="center"/>
    </xf>
    <xf numFmtId="0" fontId="13" fillId="2" borderId="0" xfId="0" applyFont="1" applyFill="1" applyBorder="1" applyAlignment="1" applyProtection="1"/>
    <xf numFmtId="0" fontId="7" fillId="0" borderId="0" xfId="0" applyNumberFormat="1" applyFont="1" applyBorder="1" applyAlignment="1" applyProtection="1">
      <alignment horizontal="left"/>
    </xf>
    <xf numFmtId="0" fontId="7" fillId="0" borderId="0" xfId="0" applyFont="1" applyBorder="1" applyAlignment="1" applyProtection="1">
      <alignment horizont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58"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0" fontId="13" fillId="2" borderId="21" xfId="0" applyFont="1" applyFill="1" applyBorder="1" applyAlignment="1">
      <alignment horizontal="center"/>
    </xf>
    <xf numFmtId="0" fontId="13" fillId="2" borderId="22" xfId="0" applyFont="1" applyFill="1" applyBorder="1" applyAlignment="1">
      <alignment horizont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49" fontId="13" fillId="2" borderId="0" xfId="0" applyNumberFormat="1" applyFont="1" applyFill="1" applyBorder="1" applyAlignment="1">
      <alignment horizontal="left" vertical="center"/>
    </xf>
    <xf numFmtId="0" fontId="13" fillId="2" borderId="11" xfId="0" applyFont="1" applyFill="1" applyBorder="1" applyAlignment="1">
      <alignment horizontal="center" vertical="center"/>
    </xf>
    <xf numFmtId="0" fontId="16" fillId="2" borderId="8"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9" xfId="0" applyFill="1" applyBorder="1" applyAlignment="1" applyProtection="1">
      <alignment horizontal="center"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2" borderId="0" xfId="0" applyFont="1" applyFill="1" applyBorder="1" applyAlignment="1" applyProtection="1">
      <alignment horizontal="left" vertical="top" wrapText="1"/>
      <protection locked="0"/>
    </xf>
    <xf numFmtId="0" fontId="13" fillId="2" borderId="0" xfId="0" applyFont="1" applyFill="1" applyBorder="1" applyAlignment="1">
      <alignment horizontal="center" vertical="top"/>
    </xf>
    <xf numFmtId="0" fontId="2" fillId="2" borderId="0" xfId="0" applyFont="1" applyFill="1" applyBorder="1" applyAlignment="1">
      <alignment horizontal="lef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3" fillId="2" borderId="0" xfId="0" applyFont="1" applyFill="1" applyBorder="1" applyAlignment="1" applyProtection="1">
      <alignment horizontal="left" vertical="top"/>
      <protection locked="0"/>
    </xf>
    <xf numFmtId="0" fontId="5"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13" fillId="2" borderId="4" xfId="0" applyFont="1" applyFill="1" applyBorder="1" applyAlignment="1"/>
    <xf numFmtId="0" fontId="13" fillId="2" borderId="5" xfId="0" applyFont="1" applyFill="1" applyBorder="1" applyAlignment="1"/>
    <xf numFmtId="0" fontId="13" fillId="2" borderId="6" xfId="0" applyFont="1" applyFill="1" applyBorder="1" applyAlignment="1"/>
    <xf numFmtId="0" fontId="13" fillId="2" borderId="3" xfId="0" applyFont="1" applyFill="1" applyBorder="1" applyAlignment="1"/>
    <xf numFmtId="0" fontId="13" fillId="2" borderId="0" xfId="0" applyFont="1" applyFill="1" applyBorder="1" applyAlignment="1"/>
    <xf numFmtId="0" fontId="13" fillId="2" borderId="7" xfId="0" applyFont="1" applyFill="1" applyBorder="1" applyAlignment="1"/>
    <xf numFmtId="0" fontId="13" fillId="2" borderId="8" xfId="0" applyFont="1" applyFill="1" applyBorder="1" applyAlignment="1"/>
    <xf numFmtId="0" fontId="13" fillId="2" borderId="11" xfId="0" applyFont="1" applyFill="1" applyBorder="1" applyAlignment="1"/>
    <xf numFmtId="0" fontId="13" fillId="2" borderId="9" xfId="0" applyFont="1" applyFill="1" applyBorder="1" applyAlignment="1"/>
    <xf numFmtId="0" fontId="14" fillId="2" borderId="0" xfId="0" applyFont="1" applyFill="1" applyBorder="1" applyAlignment="1">
      <alignment horizontal="left" vertical="center"/>
    </xf>
    <xf numFmtId="0" fontId="14" fillId="2" borderId="7"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0" xfId="0" applyFont="1" applyFill="1" applyAlignment="1">
      <alignment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13" fillId="2" borderId="0" xfId="0" applyFont="1" applyFill="1" applyAlignment="1">
      <alignment vertical="center" textRotation="255"/>
    </xf>
    <xf numFmtId="0" fontId="13" fillId="0" borderId="0" xfId="0" applyFont="1" applyAlignment="1">
      <alignment vertical="center" textRotation="255"/>
    </xf>
    <xf numFmtId="0" fontId="2" fillId="3" borderId="0" xfId="0" applyFont="1" applyFill="1" applyAlignment="1">
      <alignment horizontal="left" vertical="top" wrapText="1"/>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49" fontId="14" fillId="2" borderId="0" xfId="0" applyNumberFormat="1" applyFont="1" applyFill="1" applyBorder="1" applyAlignment="1">
      <alignment horizontal="left" vertical="center" shrinkToFit="1"/>
    </xf>
    <xf numFmtId="49" fontId="14" fillId="2" borderId="7" xfId="0" applyNumberFormat="1" applyFont="1" applyFill="1" applyBorder="1" applyAlignment="1">
      <alignment horizontal="left" vertical="center" shrinkToFit="1"/>
    </xf>
    <xf numFmtId="0" fontId="11" fillId="0" borderId="0" xfId="0" applyNumberFormat="1" applyFont="1" applyBorder="1" applyAlignment="1" applyProtection="1">
      <alignment horizontal="left"/>
    </xf>
    <xf numFmtId="0" fontId="7" fillId="0" borderId="0" xfId="0" applyNumberFormat="1" applyFont="1" applyBorder="1" applyAlignment="1" applyProtection="1">
      <alignment horizontal="left"/>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10" fillId="0" borderId="0" xfId="0" applyFont="1" applyBorder="1" applyAlignment="1" applyProtection="1">
      <alignment horizontal="center"/>
    </xf>
    <xf numFmtId="176" fontId="11"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12" fillId="0" borderId="0" xfId="0" applyFont="1" applyBorder="1" applyAlignment="1" applyProtection="1">
      <alignment horizontal="center"/>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11</xdr:col>
          <xdr:colOff>323850</xdr:colOff>
          <xdr:row>8</xdr:row>
          <xdr:rowOff>0</xdr:rowOff>
        </xdr:to>
        <xdr:pic>
          <xdr:nvPicPr>
            <xdr:cNvPr id="2" name="図 1"/>
            <xdr:cNvPicPr>
              <a:picLocks noChangeAspect="1" noChangeArrowheads="1"/>
              <a:extLst>
                <a:ext uri="{84589F7E-364E-4C9E-8A38-B11213B215E9}">
                  <a14:cameraTool cellRange="$AL$4:$BO$8" spid="_x0000_s1206"/>
                </a:ext>
              </a:extLst>
            </xdr:cNvPicPr>
          </xdr:nvPicPr>
          <xdr:blipFill>
            <a:blip xmlns:r="http://schemas.openxmlformats.org/officeDocument/2006/relationships" r:embed="rId1"/>
            <a:srcRect/>
            <a:stretch>
              <a:fillRect/>
            </a:stretch>
          </xdr:blipFill>
          <xdr:spPr bwMode="auto">
            <a:xfrm>
              <a:off x="219075" y="390525"/>
              <a:ext cx="3429000"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11</xdr:col>
          <xdr:colOff>323850</xdr:colOff>
          <xdr:row>16</xdr:row>
          <xdr:rowOff>0</xdr:rowOff>
        </xdr:to>
        <xdr:pic>
          <xdr:nvPicPr>
            <xdr:cNvPr id="3" name="図 2"/>
            <xdr:cNvPicPr>
              <a:picLocks noChangeAspect="1" noChangeArrowheads="1"/>
              <a:extLst>
                <a:ext uri="{84589F7E-364E-4C9E-8A38-B11213B215E9}">
                  <a14:cameraTool cellRange="$AL$4:$BO$8" spid="_x0000_s1207"/>
                </a:ext>
              </a:extLst>
            </xdr:cNvPicPr>
          </xdr:nvPicPr>
          <xdr:blipFill>
            <a:blip xmlns:r="http://schemas.openxmlformats.org/officeDocument/2006/relationships" r:embed="rId1"/>
            <a:srcRect/>
            <a:stretch>
              <a:fillRect/>
            </a:stretch>
          </xdr:blipFill>
          <xdr:spPr bwMode="auto">
            <a:xfrm>
              <a:off x="219075" y="1390650"/>
              <a:ext cx="3429000" cy="857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0</xdr:colOff>
      <xdr:row>3</xdr:row>
      <xdr:rowOff>0</xdr:rowOff>
    </xdr:from>
    <xdr:to>
      <xdr:col>11</xdr:col>
      <xdr:colOff>323850</xdr:colOff>
      <xdr:row>8</xdr:row>
      <xdr:rowOff>0</xdr:rowOff>
    </xdr:to>
    <xdr:sp macro="" textlink="">
      <xdr:nvSpPr>
        <xdr:cNvPr id="1072" name="AutoShape 48"/>
        <xdr:cNvSpPr>
          <a:spLocks noChangeAspect="1" noChangeArrowheads="1"/>
        </xdr:cNvSpPr>
      </xdr:nvSpPr>
      <xdr:spPr bwMode="auto">
        <a:xfrm>
          <a:off x="219075" y="390525"/>
          <a:ext cx="3429000" cy="85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1435</xdr:colOff>
      <xdr:row>10</xdr:row>
      <xdr:rowOff>104775</xdr:rowOff>
    </xdr:from>
    <xdr:to>
      <xdr:col>13</xdr:col>
      <xdr:colOff>401894</xdr:colOff>
      <xdr:row>12</xdr:row>
      <xdr:rowOff>200024</xdr:rowOff>
    </xdr:to>
    <xdr:pic>
      <xdr:nvPicPr>
        <xdr:cNvPr id="2" name="図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1685925"/>
          <a:ext cx="400459" cy="438149"/>
        </a:xfrm>
        <a:prstGeom prst="rect">
          <a:avLst/>
        </a:prstGeom>
        <a:ln w="34925" cap="rnd">
          <a:solidFill>
            <a:schemeClr val="bg1">
              <a:lumMod val="85000"/>
            </a:schemeClr>
          </a:solidFill>
          <a:bevel/>
        </a:ln>
      </xdr:spPr>
    </xdr:pic>
    <xdr:clientData/>
  </xdr:twoCellAnchor>
  <xdr:oneCellAnchor>
    <xdr:from>
      <xdr:col>6</xdr:col>
      <xdr:colOff>1435</xdr:colOff>
      <xdr:row>10</xdr:row>
      <xdr:rowOff>104775</xdr:rowOff>
    </xdr:from>
    <xdr:ext cx="400459" cy="438149"/>
    <xdr:pic>
      <xdr:nvPicPr>
        <xdr:cNvPr id="4" name="図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1685925"/>
          <a:ext cx="400459" cy="438149"/>
        </a:xfrm>
        <a:prstGeom prst="rect">
          <a:avLst/>
        </a:prstGeom>
        <a:ln w="34925" cap="rnd">
          <a:solidFill>
            <a:schemeClr val="bg1">
              <a:lumMod val="85000"/>
            </a:schemeClr>
          </a:solidFill>
          <a:bevel/>
        </a:ln>
      </xdr:spPr>
    </xdr:pic>
    <xdr:clientData/>
  </xdr:oneCellAnchor>
  <xdr:oneCellAnchor>
    <xdr:from>
      <xdr:col>6</xdr:col>
      <xdr:colOff>1435</xdr:colOff>
      <xdr:row>23</xdr:row>
      <xdr:rowOff>104775</xdr:rowOff>
    </xdr:from>
    <xdr:ext cx="400459" cy="438149"/>
    <xdr:pic>
      <xdr:nvPicPr>
        <xdr:cNvPr id="5" name="図 4"/>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3867150"/>
          <a:ext cx="400459" cy="438149"/>
        </a:xfrm>
        <a:prstGeom prst="rect">
          <a:avLst/>
        </a:prstGeom>
        <a:ln w="34925" cap="rnd">
          <a:solidFill>
            <a:schemeClr val="bg1">
              <a:lumMod val="85000"/>
            </a:schemeClr>
          </a:solidFill>
          <a:bevel/>
        </a:ln>
      </xdr:spPr>
    </xdr:pic>
    <xdr:clientData/>
  </xdr:oneCellAnchor>
  <xdr:oneCellAnchor>
    <xdr:from>
      <xdr:col>13</xdr:col>
      <xdr:colOff>1435</xdr:colOff>
      <xdr:row>23</xdr:row>
      <xdr:rowOff>104775</xdr:rowOff>
    </xdr:from>
    <xdr:ext cx="400459" cy="438149"/>
    <xdr:pic>
      <xdr:nvPicPr>
        <xdr:cNvPr id="6" name="図 5"/>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3867150"/>
          <a:ext cx="400459" cy="438149"/>
        </a:xfrm>
        <a:prstGeom prst="rect">
          <a:avLst/>
        </a:prstGeom>
        <a:ln w="34925" cap="rnd">
          <a:solidFill>
            <a:schemeClr val="bg1">
              <a:lumMod val="85000"/>
            </a:schemeClr>
          </a:solidFill>
          <a:bevel/>
        </a:ln>
      </xdr:spPr>
    </xdr:pic>
    <xdr:clientData/>
  </xdr:oneCellAnchor>
  <xdr:oneCellAnchor>
    <xdr:from>
      <xdr:col>6</xdr:col>
      <xdr:colOff>1435</xdr:colOff>
      <xdr:row>36</xdr:row>
      <xdr:rowOff>104775</xdr:rowOff>
    </xdr:from>
    <xdr:ext cx="400459" cy="438149"/>
    <xdr:pic>
      <xdr:nvPicPr>
        <xdr:cNvPr id="7" name="図 6"/>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6048375"/>
          <a:ext cx="400459" cy="438149"/>
        </a:xfrm>
        <a:prstGeom prst="rect">
          <a:avLst/>
        </a:prstGeom>
        <a:ln w="34925" cap="rnd">
          <a:solidFill>
            <a:schemeClr val="bg1">
              <a:lumMod val="85000"/>
            </a:schemeClr>
          </a:solidFill>
          <a:bevel/>
        </a:ln>
      </xdr:spPr>
    </xdr:pic>
    <xdr:clientData/>
  </xdr:oneCellAnchor>
  <xdr:oneCellAnchor>
    <xdr:from>
      <xdr:col>13</xdr:col>
      <xdr:colOff>1435</xdr:colOff>
      <xdr:row>36</xdr:row>
      <xdr:rowOff>104775</xdr:rowOff>
    </xdr:from>
    <xdr:ext cx="400459" cy="438149"/>
    <xdr:pic>
      <xdr:nvPicPr>
        <xdr:cNvPr id="8" name="図 7"/>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6048375"/>
          <a:ext cx="400459" cy="438149"/>
        </a:xfrm>
        <a:prstGeom prst="rect">
          <a:avLst/>
        </a:prstGeom>
        <a:ln w="34925" cap="rnd">
          <a:solidFill>
            <a:schemeClr val="bg1">
              <a:lumMod val="85000"/>
            </a:schemeClr>
          </a:solidFill>
          <a:bevel/>
        </a:ln>
      </xdr:spPr>
    </xdr:pic>
    <xdr:clientData/>
  </xdr:oneCellAnchor>
  <xdr:oneCellAnchor>
    <xdr:from>
      <xdr:col>6</xdr:col>
      <xdr:colOff>1435</xdr:colOff>
      <xdr:row>49</xdr:row>
      <xdr:rowOff>104775</xdr:rowOff>
    </xdr:from>
    <xdr:ext cx="400459" cy="438149"/>
    <xdr:pic>
      <xdr:nvPicPr>
        <xdr:cNvPr id="9" name="図 8"/>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8229600"/>
          <a:ext cx="400459" cy="438149"/>
        </a:xfrm>
        <a:prstGeom prst="rect">
          <a:avLst/>
        </a:prstGeom>
        <a:ln w="34925" cap="rnd">
          <a:solidFill>
            <a:schemeClr val="bg1">
              <a:lumMod val="85000"/>
            </a:schemeClr>
          </a:solidFill>
          <a:bevel/>
        </a:ln>
      </xdr:spPr>
    </xdr:pic>
    <xdr:clientData/>
  </xdr:oneCellAnchor>
  <xdr:oneCellAnchor>
    <xdr:from>
      <xdr:col>13</xdr:col>
      <xdr:colOff>1435</xdr:colOff>
      <xdr:row>49</xdr:row>
      <xdr:rowOff>104775</xdr:rowOff>
    </xdr:from>
    <xdr:ext cx="400459" cy="438149"/>
    <xdr:pic>
      <xdr:nvPicPr>
        <xdr:cNvPr id="10" name="図 9"/>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8229600"/>
          <a:ext cx="400459" cy="438149"/>
        </a:xfrm>
        <a:prstGeom prst="rect">
          <a:avLst/>
        </a:prstGeom>
        <a:ln w="34925" cap="rnd">
          <a:solidFill>
            <a:schemeClr val="bg1">
              <a:lumMod val="85000"/>
            </a:schemeClr>
          </a:solidFill>
          <a:bevel/>
        </a:ln>
      </xdr:spPr>
    </xdr:pic>
    <xdr:clientData/>
  </xdr:oneCellAnchor>
  <xdr:oneCellAnchor>
    <xdr:from>
      <xdr:col>6</xdr:col>
      <xdr:colOff>1435</xdr:colOff>
      <xdr:row>62</xdr:row>
      <xdr:rowOff>104775</xdr:rowOff>
    </xdr:from>
    <xdr:ext cx="400459" cy="438149"/>
    <xdr:pic>
      <xdr:nvPicPr>
        <xdr:cNvPr id="11" name="図 10"/>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058960" y="10410825"/>
          <a:ext cx="400459" cy="438149"/>
        </a:xfrm>
        <a:prstGeom prst="rect">
          <a:avLst/>
        </a:prstGeom>
        <a:ln w="34925" cap="rnd">
          <a:solidFill>
            <a:schemeClr val="bg1">
              <a:lumMod val="85000"/>
            </a:schemeClr>
          </a:solidFill>
          <a:bevel/>
        </a:ln>
      </xdr:spPr>
    </xdr:pic>
    <xdr:clientData/>
  </xdr:oneCellAnchor>
  <xdr:oneCellAnchor>
    <xdr:from>
      <xdr:col>13</xdr:col>
      <xdr:colOff>1435</xdr:colOff>
      <xdr:row>62</xdr:row>
      <xdr:rowOff>104775</xdr:rowOff>
    </xdr:from>
    <xdr:ext cx="400459" cy="438149"/>
    <xdr:pic>
      <xdr:nvPicPr>
        <xdr:cNvPr id="12" name="図 1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611785" y="10410825"/>
          <a:ext cx="400459" cy="438149"/>
        </a:xfrm>
        <a:prstGeom prst="rect">
          <a:avLst/>
        </a:prstGeom>
        <a:ln w="34925" cap="rnd">
          <a:solidFill>
            <a:schemeClr val="bg1">
              <a:lumMod val="85000"/>
            </a:schemeClr>
          </a:solidFill>
          <a:beve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1"/>
  <sheetViews>
    <sheetView tabSelected="1" view="pageBreakPreview" zoomScaleNormal="100" zoomScaleSheetLayoutView="100" workbookViewId="0">
      <selection activeCell="M27" sqref="M27:U28"/>
    </sheetView>
  </sheetViews>
  <sheetFormatPr defaultRowHeight="13.5" x14ac:dyDescent="0.15"/>
  <cols>
    <col min="1" max="1" width="1.6328125" style="17" customWidth="1"/>
    <col min="2" max="2" width="0.453125" style="17" customWidth="1"/>
    <col min="3" max="5" width="1.08984375" style="17" customWidth="1"/>
    <col min="6" max="6" width="9.08984375" style="17" customWidth="1"/>
    <col min="7" max="7" width="1.81640625" style="17" customWidth="1"/>
    <col min="8" max="8" width="6.36328125" style="17" customWidth="1"/>
    <col min="9" max="9" width="2.7265625" style="17" customWidth="1"/>
    <col min="10" max="10" width="1.81640625" style="17" customWidth="1"/>
    <col min="11" max="12" width="4.54296875" style="17" customWidth="1"/>
    <col min="13" max="14" width="1.81640625" style="17" customWidth="1"/>
    <col min="15" max="16" width="3.6328125" style="17" customWidth="1"/>
    <col min="17" max="17" width="1.81640625" style="17" customWidth="1"/>
    <col min="18" max="18" width="4.54296875" style="17" customWidth="1"/>
    <col min="19" max="19" width="0.90625" style="17" customWidth="1"/>
    <col min="20" max="20" width="3.6328125" style="17" customWidth="1"/>
    <col min="21" max="21" width="2.7265625" style="17" customWidth="1"/>
    <col min="22" max="22" width="0.453125" style="17" customWidth="1"/>
    <col min="23" max="24" width="1.1796875" style="17" customWidth="1"/>
    <col min="25" max="26" width="0.54296875" style="17" customWidth="1"/>
    <col min="27" max="27" width="8.6328125" style="17" customWidth="1"/>
    <col min="28" max="28" width="17.26953125" style="17" customWidth="1"/>
    <col min="29" max="33" width="8.7265625" style="17"/>
    <col min="34" max="38" width="1.08984375" style="17" customWidth="1"/>
    <col min="39" max="39" width="1.1796875" style="17" customWidth="1"/>
    <col min="40" max="68" width="1.08984375" style="17" customWidth="1"/>
    <col min="69" max="16384" width="8.7265625" style="17"/>
  </cols>
  <sheetData>
    <row r="1" spans="1:67" ht="13.5" customHeight="1" x14ac:dyDescent="0.15">
      <c r="A1" s="16"/>
      <c r="B1" s="16"/>
      <c r="C1" s="16"/>
      <c r="D1" s="16"/>
      <c r="E1" s="16"/>
      <c r="F1" s="16"/>
      <c r="G1" s="16"/>
      <c r="H1" s="16"/>
      <c r="I1" s="16"/>
      <c r="J1" s="16"/>
      <c r="K1" s="16"/>
      <c r="L1" s="16"/>
      <c r="M1" s="16"/>
      <c r="N1" s="16"/>
      <c r="O1" s="16"/>
      <c r="P1" s="16"/>
      <c r="Q1" s="16"/>
      <c r="R1" s="16"/>
      <c r="S1" s="16"/>
      <c r="T1" s="16"/>
      <c r="U1" s="16"/>
      <c r="X1" s="141"/>
      <c r="Y1" s="142"/>
      <c r="Z1" s="142"/>
      <c r="AA1" s="143" t="s">
        <v>59</v>
      </c>
      <c r="AB1" s="143"/>
      <c r="AC1" s="143"/>
      <c r="AD1" s="143"/>
      <c r="AE1" s="143"/>
      <c r="AF1" s="143"/>
    </row>
    <row r="2" spans="1:67" x14ac:dyDescent="0.15">
      <c r="A2" s="16"/>
      <c r="B2" s="144" t="s">
        <v>0</v>
      </c>
      <c r="C2" s="145"/>
      <c r="D2" s="145"/>
      <c r="E2" s="145"/>
      <c r="F2" s="145"/>
      <c r="G2" s="145"/>
      <c r="H2" s="145"/>
      <c r="I2" s="145"/>
      <c r="J2" s="145"/>
      <c r="K2" s="145"/>
      <c r="L2" s="145"/>
      <c r="M2" s="145"/>
      <c r="N2" s="145"/>
      <c r="O2" s="145"/>
      <c r="P2" s="145"/>
      <c r="Q2" s="145"/>
      <c r="R2" s="145"/>
      <c r="S2" s="18"/>
      <c r="T2" s="19"/>
      <c r="U2" s="19"/>
      <c r="V2" s="19"/>
      <c r="X2" s="142"/>
      <c r="Y2" s="142"/>
      <c r="Z2" s="142"/>
      <c r="AA2" s="143"/>
      <c r="AB2" s="143"/>
      <c r="AC2" s="143"/>
      <c r="AD2" s="143"/>
      <c r="AE2" s="143"/>
      <c r="AF2" s="143"/>
    </row>
    <row r="3" spans="1:67" ht="3.75" customHeight="1" x14ac:dyDescent="0.15">
      <c r="A3" s="16"/>
      <c r="B3" s="20"/>
      <c r="C3" s="21"/>
      <c r="D3" s="21"/>
      <c r="E3" s="21"/>
      <c r="F3" s="21"/>
      <c r="G3" s="21"/>
      <c r="H3" s="21"/>
      <c r="I3" s="21"/>
      <c r="J3" s="21"/>
      <c r="K3" s="21"/>
      <c r="L3" s="21"/>
      <c r="M3" s="21"/>
      <c r="N3" s="21"/>
      <c r="O3" s="21"/>
      <c r="P3" s="21"/>
      <c r="Q3" s="21"/>
      <c r="R3" s="22"/>
      <c r="S3" s="19"/>
      <c r="T3" s="146" t="s">
        <v>1</v>
      </c>
      <c r="U3" s="147"/>
      <c r="V3" s="19"/>
      <c r="W3" s="23"/>
      <c r="X3" s="142"/>
      <c r="Y3" s="142"/>
      <c r="Z3" s="142"/>
      <c r="AA3" s="143"/>
      <c r="AB3" s="143"/>
      <c r="AC3" s="143"/>
      <c r="AD3" s="143"/>
      <c r="AE3" s="143"/>
      <c r="AF3" s="143"/>
    </row>
    <row r="4" spans="1:67" ht="11.25" customHeight="1" x14ac:dyDescent="0.15">
      <c r="A4" s="16"/>
      <c r="B4" s="24"/>
      <c r="C4" s="25"/>
      <c r="D4" s="25"/>
      <c r="E4" s="25"/>
      <c r="F4" s="25"/>
      <c r="G4" s="26"/>
      <c r="H4" s="26"/>
      <c r="I4" s="25"/>
      <c r="J4" s="25"/>
      <c r="K4" s="25"/>
      <c r="L4" s="19"/>
      <c r="M4" s="150" t="s">
        <v>51</v>
      </c>
      <c r="N4" s="150"/>
      <c r="O4" s="150"/>
      <c r="P4" s="150"/>
      <c r="Q4" s="150"/>
      <c r="R4" s="151"/>
      <c r="S4" s="19"/>
      <c r="T4" s="148"/>
      <c r="U4" s="149"/>
      <c r="V4" s="19"/>
      <c r="W4" s="23"/>
      <c r="X4" s="142"/>
      <c r="Y4" s="142"/>
      <c r="Z4" s="142"/>
      <c r="AA4" s="143"/>
      <c r="AB4" s="143"/>
      <c r="AC4" s="143"/>
      <c r="AD4" s="143"/>
      <c r="AE4" s="143"/>
      <c r="AF4" s="143"/>
      <c r="AL4" s="134" t="s">
        <v>2</v>
      </c>
      <c r="AM4" s="135"/>
      <c r="AN4" s="135"/>
      <c r="AO4" s="135"/>
      <c r="AP4" s="136"/>
      <c r="AQ4" s="116" t="s">
        <v>2</v>
      </c>
      <c r="AR4" s="133"/>
      <c r="AS4" s="133"/>
      <c r="AT4" s="133"/>
      <c r="AU4" s="117"/>
      <c r="AV4" s="116" t="s">
        <v>2</v>
      </c>
      <c r="AW4" s="133"/>
      <c r="AX4" s="133"/>
      <c r="AY4" s="133"/>
      <c r="AZ4" s="117"/>
      <c r="BA4" s="134" t="s">
        <v>3</v>
      </c>
      <c r="BB4" s="135"/>
      <c r="BC4" s="135"/>
      <c r="BD4" s="135"/>
      <c r="BE4" s="136"/>
      <c r="BF4" s="134" t="s">
        <v>4</v>
      </c>
      <c r="BG4" s="135"/>
      <c r="BH4" s="135"/>
      <c r="BI4" s="135"/>
      <c r="BJ4" s="136"/>
      <c r="BK4" s="134" t="s">
        <v>5</v>
      </c>
      <c r="BL4" s="135"/>
      <c r="BM4" s="135"/>
      <c r="BN4" s="135"/>
      <c r="BO4" s="136"/>
    </row>
    <row r="5" spans="1:67" ht="11.25" customHeight="1" x14ac:dyDescent="0.15">
      <c r="A5" s="16"/>
      <c r="B5" s="24"/>
      <c r="C5" s="25"/>
      <c r="D5" s="25"/>
      <c r="E5" s="25"/>
      <c r="F5" s="25"/>
      <c r="G5" s="26"/>
      <c r="H5" s="26"/>
      <c r="I5" s="25"/>
      <c r="J5" s="25"/>
      <c r="K5" s="25"/>
      <c r="L5" s="19"/>
      <c r="M5" s="150"/>
      <c r="N5" s="150"/>
      <c r="O5" s="150"/>
      <c r="P5" s="150"/>
      <c r="Q5" s="150"/>
      <c r="R5" s="151"/>
      <c r="S5" s="27"/>
      <c r="T5" s="121"/>
      <c r="U5" s="122"/>
      <c r="V5" s="23"/>
      <c r="W5" s="23"/>
      <c r="X5" s="142"/>
      <c r="Y5" s="142"/>
      <c r="Z5" s="142"/>
      <c r="AA5" s="143"/>
      <c r="AB5" s="143"/>
      <c r="AC5" s="143"/>
      <c r="AD5" s="143"/>
      <c r="AE5" s="143"/>
      <c r="AF5" s="143"/>
      <c r="AL5" s="137"/>
      <c r="AM5" s="138"/>
      <c r="AN5" s="138"/>
      <c r="AO5" s="138"/>
      <c r="AP5" s="139"/>
      <c r="AQ5" s="118" t="s">
        <v>6</v>
      </c>
      <c r="AR5" s="140"/>
      <c r="AS5" s="140"/>
      <c r="AT5" s="140"/>
      <c r="AU5" s="119"/>
      <c r="AV5" s="118" t="s">
        <v>7</v>
      </c>
      <c r="AW5" s="140"/>
      <c r="AX5" s="140"/>
      <c r="AY5" s="140"/>
      <c r="AZ5" s="119"/>
      <c r="BA5" s="137"/>
      <c r="BB5" s="138"/>
      <c r="BC5" s="138"/>
      <c r="BD5" s="138"/>
      <c r="BE5" s="139"/>
      <c r="BF5" s="137"/>
      <c r="BG5" s="138"/>
      <c r="BH5" s="138"/>
      <c r="BI5" s="138"/>
      <c r="BJ5" s="139"/>
      <c r="BK5" s="137"/>
      <c r="BL5" s="138"/>
      <c r="BM5" s="138"/>
      <c r="BN5" s="138"/>
      <c r="BO5" s="139"/>
    </row>
    <row r="6" spans="1:67" ht="15" customHeight="1" x14ac:dyDescent="0.15">
      <c r="A6" s="16"/>
      <c r="B6" s="24"/>
      <c r="C6" s="27"/>
      <c r="D6" s="27"/>
      <c r="E6" s="27"/>
      <c r="F6" s="27"/>
      <c r="G6" s="27"/>
      <c r="H6" s="27"/>
      <c r="I6" s="27"/>
      <c r="J6" s="27"/>
      <c r="K6" s="27"/>
      <c r="L6" s="28"/>
      <c r="M6" s="150"/>
      <c r="N6" s="150"/>
      <c r="O6" s="150"/>
      <c r="P6" s="150"/>
      <c r="Q6" s="150"/>
      <c r="R6" s="151"/>
      <c r="S6" s="27"/>
      <c r="T6" s="123"/>
      <c r="U6" s="124"/>
      <c r="V6" s="23"/>
      <c r="W6" s="23"/>
      <c r="X6" s="142"/>
      <c r="Y6" s="142"/>
      <c r="Z6" s="142"/>
      <c r="AA6" s="143"/>
      <c r="AB6" s="143"/>
      <c r="AC6" s="143"/>
      <c r="AD6" s="143"/>
      <c r="AE6" s="143"/>
      <c r="AF6" s="143"/>
      <c r="AL6" s="103"/>
      <c r="AM6" s="104"/>
      <c r="AN6" s="104"/>
      <c r="AO6" s="104"/>
      <c r="AP6" s="105"/>
      <c r="AQ6" s="103"/>
      <c r="AR6" s="104"/>
      <c r="AS6" s="104"/>
      <c r="AT6" s="104"/>
      <c r="AU6" s="105"/>
      <c r="AV6" s="103"/>
      <c r="AW6" s="104"/>
      <c r="AX6" s="104"/>
      <c r="AY6" s="104"/>
      <c r="AZ6" s="105"/>
      <c r="BA6" s="103"/>
      <c r="BB6" s="104"/>
      <c r="BC6" s="104"/>
      <c r="BD6" s="104"/>
      <c r="BE6" s="105"/>
      <c r="BF6" s="103"/>
      <c r="BG6" s="104"/>
      <c r="BH6" s="104"/>
      <c r="BI6" s="104"/>
      <c r="BJ6" s="105"/>
      <c r="BK6" s="103"/>
      <c r="BL6" s="104"/>
      <c r="BM6" s="104"/>
      <c r="BN6" s="104"/>
      <c r="BO6" s="105"/>
    </row>
    <row r="7" spans="1:67" ht="15" customHeight="1" x14ac:dyDescent="0.15">
      <c r="A7" s="16"/>
      <c r="B7" s="24"/>
      <c r="C7" s="27"/>
      <c r="D7" s="27"/>
      <c r="E7" s="27"/>
      <c r="F7" s="27"/>
      <c r="G7" s="27"/>
      <c r="H7" s="27"/>
      <c r="I7" s="27"/>
      <c r="J7" s="27"/>
      <c r="K7" s="27"/>
      <c r="L7" s="29"/>
      <c r="M7" s="29"/>
      <c r="N7" s="29"/>
      <c r="O7" s="29"/>
      <c r="P7" s="29"/>
      <c r="Q7" s="29"/>
      <c r="R7" s="30"/>
      <c r="S7" s="27"/>
      <c r="T7" s="123"/>
      <c r="U7" s="124"/>
      <c r="V7" s="23"/>
      <c r="W7" s="23"/>
      <c r="X7" s="142"/>
      <c r="Y7" s="142"/>
      <c r="Z7" s="142"/>
      <c r="AA7" s="143"/>
      <c r="AB7" s="143"/>
      <c r="AC7" s="143"/>
      <c r="AD7" s="143"/>
      <c r="AE7" s="143"/>
      <c r="AF7" s="143"/>
      <c r="AL7" s="106"/>
      <c r="AM7" s="107"/>
      <c r="AN7" s="107"/>
      <c r="AO7" s="107"/>
      <c r="AP7" s="108"/>
      <c r="AQ7" s="106"/>
      <c r="AR7" s="107"/>
      <c r="AS7" s="107"/>
      <c r="AT7" s="107"/>
      <c r="AU7" s="108"/>
      <c r="AV7" s="106"/>
      <c r="AW7" s="107"/>
      <c r="AX7" s="107"/>
      <c r="AY7" s="107"/>
      <c r="AZ7" s="108"/>
      <c r="BA7" s="106"/>
      <c r="BB7" s="107"/>
      <c r="BC7" s="107"/>
      <c r="BD7" s="107"/>
      <c r="BE7" s="108"/>
      <c r="BF7" s="106"/>
      <c r="BG7" s="107"/>
      <c r="BH7" s="107"/>
      <c r="BI7" s="107"/>
      <c r="BJ7" s="108"/>
      <c r="BK7" s="106"/>
      <c r="BL7" s="107"/>
      <c r="BM7" s="107"/>
      <c r="BN7" s="107"/>
      <c r="BO7" s="108"/>
    </row>
    <row r="8" spans="1:67" ht="15" customHeight="1" x14ac:dyDescent="0.15">
      <c r="A8" s="16"/>
      <c r="B8" s="24"/>
      <c r="C8" s="27"/>
      <c r="D8" s="27"/>
      <c r="E8" s="27"/>
      <c r="F8" s="27"/>
      <c r="G8" s="27"/>
      <c r="H8" s="27"/>
      <c r="I8" s="27"/>
      <c r="J8" s="27"/>
      <c r="K8" s="27"/>
      <c r="L8" s="29"/>
      <c r="M8" s="29"/>
      <c r="N8" s="29"/>
      <c r="O8" s="29"/>
      <c r="P8" s="29"/>
      <c r="Q8" s="29"/>
      <c r="R8" s="30"/>
      <c r="S8" s="27"/>
      <c r="T8" s="123"/>
      <c r="U8" s="124"/>
      <c r="V8" s="23"/>
      <c r="W8" s="23"/>
      <c r="X8" s="142"/>
      <c r="Y8" s="142"/>
      <c r="Z8" s="142"/>
      <c r="AA8" s="143"/>
      <c r="AB8" s="143"/>
      <c r="AC8" s="143"/>
      <c r="AD8" s="143"/>
      <c r="AE8" s="143"/>
      <c r="AF8" s="143"/>
      <c r="AL8" s="109"/>
      <c r="AM8" s="110"/>
      <c r="AN8" s="110"/>
      <c r="AO8" s="110"/>
      <c r="AP8" s="111"/>
      <c r="AQ8" s="109"/>
      <c r="AR8" s="110"/>
      <c r="AS8" s="110"/>
      <c r="AT8" s="110"/>
      <c r="AU8" s="111"/>
      <c r="AV8" s="109"/>
      <c r="AW8" s="110"/>
      <c r="AX8" s="110"/>
      <c r="AY8" s="110"/>
      <c r="AZ8" s="111"/>
      <c r="BA8" s="109"/>
      <c r="BB8" s="110"/>
      <c r="BC8" s="110"/>
      <c r="BD8" s="110"/>
      <c r="BE8" s="111"/>
      <c r="BF8" s="109"/>
      <c r="BG8" s="110"/>
      <c r="BH8" s="110"/>
      <c r="BI8" s="110"/>
      <c r="BJ8" s="111"/>
      <c r="BK8" s="109"/>
      <c r="BL8" s="110"/>
      <c r="BM8" s="110"/>
      <c r="BN8" s="110"/>
      <c r="BO8" s="111"/>
    </row>
    <row r="9" spans="1:67" ht="3.75" customHeight="1" x14ac:dyDescent="0.15">
      <c r="A9" s="16"/>
      <c r="B9" s="31"/>
      <c r="C9" s="32"/>
      <c r="D9" s="32"/>
      <c r="E9" s="32"/>
      <c r="F9" s="32"/>
      <c r="G9" s="32"/>
      <c r="H9" s="32"/>
      <c r="I9" s="32"/>
      <c r="J9" s="32"/>
      <c r="K9" s="32"/>
      <c r="L9" s="32"/>
      <c r="M9" s="32"/>
      <c r="N9" s="32"/>
      <c r="O9" s="32"/>
      <c r="P9" s="32"/>
      <c r="Q9" s="32"/>
      <c r="R9" s="33"/>
      <c r="S9" s="16"/>
      <c r="T9" s="125"/>
      <c r="U9" s="126"/>
      <c r="V9" s="23"/>
      <c r="W9" s="23"/>
      <c r="X9" s="142"/>
      <c r="Y9" s="142"/>
      <c r="Z9" s="142"/>
      <c r="AA9" s="143"/>
      <c r="AB9" s="143"/>
      <c r="AC9" s="143"/>
      <c r="AD9" s="143"/>
      <c r="AE9" s="143"/>
      <c r="AF9" s="143"/>
    </row>
    <row r="10" spans="1:67" ht="3.75" customHeight="1" x14ac:dyDescent="0.15">
      <c r="A10" s="16"/>
      <c r="B10" s="115"/>
      <c r="C10" s="115"/>
      <c r="D10" s="115"/>
      <c r="E10" s="115"/>
      <c r="F10" s="115"/>
      <c r="G10" s="115"/>
      <c r="H10" s="115"/>
      <c r="I10" s="115"/>
      <c r="J10" s="115"/>
      <c r="K10" s="115"/>
      <c r="L10" s="115"/>
      <c r="M10" s="115"/>
      <c r="N10" s="115"/>
      <c r="O10" s="115"/>
      <c r="P10" s="115"/>
      <c r="Q10" s="115"/>
      <c r="R10" s="115"/>
      <c r="S10" s="115"/>
      <c r="T10" s="115"/>
      <c r="U10" s="115"/>
      <c r="V10" s="23"/>
      <c r="W10" s="23"/>
      <c r="X10" s="23"/>
      <c r="AA10" s="143"/>
      <c r="AB10" s="143"/>
      <c r="AC10" s="143"/>
      <c r="AD10" s="143"/>
      <c r="AE10" s="143"/>
      <c r="AF10" s="143"/>
    </row>
    <row r="11" spans="1:67" ht="3.75" customHeight="1" x14ac:dyDescent="0.15">
      <c r="A11" s="16"/>
      <c r="B11" s="20"/>
      <c r="C11" s="21"/>
      <c r="D11" s="21"/>
      <c r="E11" s="21"/>
      <c r="F11" s="21"/>
      <c r="G11" s="21"/>
      <c r="H11" s="21"/>
      <c r="I11" s="21"/>
      <c r="J11" s="21"/>
      <c r="K11" s="21"/>
      <c r="L11" s="21"/>
      <c r="M11" s="21"/>
      <c r="N11" s="21"/>
      <c r="O11" s="21"/>
      <c r="P11" s="21"/>
      <c r="Q11" s="21"/>
      <c r="R11" s="22"/>
      <c r="S11" s="16"/>
      <c r="T11" s="116" t="s">
        <v>8</v>
      </c>
      <c r="U11" s="117"/>
      <c r="V11" s="23"/>
      <c r="W11" s="23"/>
      <c r="X11" s="23"/>
      <c r="AA11" s="143"/>
      <c r="AB11" s="143"/>
      <c r="AC11" s="143"/>
      <c r="AD11" s="143"/>
      <c r="AE11" s="143"/>
      <c r="AF11" s="143"/>
    </row>
    <row r="12" spans="1:67" ht="11.25" customHeight="1" x14ac:dyDescent="0.15">
      <c r="A12" s="16"/>
      <c r="B12" s="24"/>
      <c r="C12" s="34"/>
      <c r="D12" s="34"/>
      <c r="E12" s="34"/>
      <c r="F12" s="34"/>
      <c r="G12" s="35"/>
      <c r="H12" s="35"/>
      <c r="I12" s="34"/>
      <c r="J12" s="34"/>
      <c r="K12" s="34"/>
      <c r="L12" s="27"/>
      <c r="M12" s="90" t="s">
        <v>9</v>
      </c>
      <c r="N12" s="90"/>
      <c r="O12" s="90"/>
      <c r="P12" s="90"/>
      <c r="Q12" s="90"/>
      <c r="R12" s="120"/>
      <c r="S12" s="27"/>
      <c r="T12" s="118"/>
      <c r="U12" s="119"/>
      <c r="V12" s="35"/>
      <c r="W12" s="25"/>
      <c r="X12" s="25"/>
      <c r="AA12" s="143"/>
      <c r="AB12" s="143"/>
      <c r="AC12" s="143"/>
      <c r="AD12" s="143"/>
      <c r="AE12" s="143"/>
      <c r="AF12" s="143"/>
    </row>
    <row r="13" spans="1:67" ht="11.25" customHeight="1" x14ac:dyDescent="0.15">
      <c r="A13" s="16"/>
      <c r="B13" s="24"/>
      <c r="C13" s="34"/>
      <c r="D13" s="34"/>
      <c r="E13" s="34"/>
      <c r="F13" s="34"/>
      <c r="G13" s="35"/>
      <c r="H13" s="35"/>
      <c r="I13" s="34"/>
      <c r="J13" s="34"/>
      <c r="K13" s="34"/>
      <c r="L13" s="27"/>
      <c r="M13" s="90"/>
      <c r="N13" s="90"/>
      <c r="O13" s="90"/>
      <c r="P13" s="90"/>
      <c r="Q13" s="90"/>
      <c r="R13" s="120"/>
      <c r="S13" s="35"/>
      <c r="T13" s="127"/>
      <c r="U13" s="128"/>
      <c r="V13" s="35"/>
      <c r="W13" s="25"/>
      <c r="X13" s="25"/>
      <c r="AA13" s="143"/>
      <c r="AB13" s="143"/>
      <c r="AC13" s="143"/>
      <c r="AD13" s="143"/>
      <c r="AE13" s="143"/>
      <c r="AF13" s="143"/>
    </row>
    <row r="14" spans="1:67" ht="15" customHeight="1" x14ac:dyDescent="0.15">
      <c r="A14" s="16"/>
      <c r="B14" s="24"/>
      <c r="C14" s="27"/>
      <c r="D14" s="27"/>
      <c r="E14" s="27"/>
      <c r="F14" s="27"/>
      <c r="G14" s="27"/>
      <c r="H14" s="27"/>
      <c r="I14" s="27"/>
      <c r="J14" s="27"/>
      <c r="K14" s="27"/>
      <c r="L14" s="36"/>
      <c r="M14" s="152" t="str">
        <f>CONCATENATE(AA35,":",発行年月日)</f>
        <v>発行年月日:令和　  年　  月　  日</v>
      </c>
      <c r="N14" s="152"/>
      <c r="O14" s="152"/>
      <c r="P14" s="152"/>
      <c r="Q14" s="152"/>
      <c r="R14" s="153"/>
      <c r="S14" s="19"/>
      <c r="T14" s="129"/>
      <c r="U14" s="130"/>
      <c r="V14" s="37"/>
      <c r="W14" s="23"/>
      <c r="X14" s="23"/>
      <c r="AA14" s="143"/>
      <c r="AB14" s="143"/>
      <c r="AC14" s="143"/>
      <c r="AD14" s="143"/>
      <c r="AE14" s="143"/>
      <c r="AF14" s="143"/>
    </row>
    <row r="15" spans="1:67" ht="15" customHeight="1" x14ac:dyDescent="0.15">
      <c r="A15" s="16"/>
      <c r="B15" s="24"/>
      <c r="C15" s="27"/>
      <c r="D15" s="27"/>
      <c r="E15" s="27"/>
      <c r="F15" s="27"/>
      <c r="G15" s="27"/>
      <c r="H15" s="27"/>
      <c r="I15" s="27"/>
      <c r="J15" s="27"/>
      <c r="K15" s="27"/>
      <c r="L15" s="27"/>
      <c r="M15" s="152" t="str">
        <f>CONCATENATE(AA36,"　:",有効期限)</f>
        <v>有効期限　:令和　  年　  月　  日</v>
      </c>
      <c r="N15" s="152"/>
      <c r="O15" s="152"/>
      <c r="P15" s="152"/>
      <c r="Q15" s="152"/>
      <c r="R15" s="153"/>
      <c r="S15" s="19"/>
      <c r="T15" s="129"/>
      <c r="U15" s="130"/>
      <c r="V15" s="37"/>
      <c r="W15" s="23"/>
      <c r="X15" s="23"/>
      <c r="AA15" s="143"/>
      <c r="AB15" s="143"/>
      <c r="AC15" s="143"/>
      <c r="AD15" s="143"/>
      <c r="AE15" s="143"/>
      <c r="AF15" s="143"/>
    </row>
    <row r="16" spans="1:67" ht="15" customHeight="1" x14ac:dyDescent="0.15">
      <c r="A16" s="16"/>
      <c r="B16" s="24"/>
      <c r="C16" s="27"/>
      <c r="D16" s="27"/>
      <c r="E16" s="27"/>
      <c r="F16" s="27"/>
      <c r="G16" s="27"/>
      <c r="H16" s="27"/>
      <c r="I16" s="27"/>
      <c r="J16" s="27"/>
      <c r="K16" s="27"/>
      <c r="L16" s="27"/>
      <c r="M16" s="112" t="s">
        <v>45</v>
      </c>
      <c r="N16" s="112"/>
      <c r="O16" s="112"/>
      <c r="P16" s="112"/>
      <c r="Q16" s="112"/>
      <c r="R16" s="113"/>
      <c r="S16" s="19"/>
      <c r="T16" s="129"/>
      <c r="U16" s="130"/>
      <c r="V16" s="37"/>
      <c r="W16" s="23"/>
      <c r="X16" s="23"/>
      <c r="AA16" s="143"/>
      <c r="AB16" s="143"/>
      <c r="AC16" s="143"/>
      <c r="AD16" s="143"/>
      <c r="AE16" s="143"/>
      <c r="AF16" s="143"/>
    </row>
    <row r="17" spans="1:32" ht="3.75" customHeight="1" x14ac:dyDescent="0.15">
      <c r="A17" s="16"/>
      <c r="B17" s="31"/>
      <c r="C17" s="32"/>
      <c r="D17" s="32"/>
      <c r="E17" s="32"/>
      <c r="F17" s="32"/>
      <c r="G17" s="32"/>
      <c r="H17" s="32"/>
      <c r="I17" s="32"/>
      <c r="J17" s="32"/>
      <c r="K17" s="32"/>
      <c r="L17" s="32"/>
      <c r="M17" s="32"/>
      <c r="N17" s="32"/>
      <c r="O17" s="32"/>
      <c r="P17" s="32"/>
      <c r="Q17" s="32"/>
      <c r="R17" s="33"/>
      <c r="S17" s="38"/>
      <c r="T17" s="131"/>
      <c r="U17" s="132"/>
      <c r="V17" s="37"/>
      <c r="W17" s="23"/>
      <c r="X17" s="23"/>
      <c r="AA17" s="143"/>
      <c r="AB17" s="143"/>
      <c r="AC17" s="143"/>
      <c r="AD17" s="143"/>
      <c r="AE17" s="143"/>
      <c r="AF17" s="143"/>
    </row>
    <row r="18" spans="1:32" x14ac:dyDescent="0.15">
      <c r="A18" s="27"/>
      <c r="B18" s="27"/>
      <c r="C18" s="89"/>
      <c r="D18" s="89"/>
      <c r="E18" s="89"/>
      <c r="F18" s="89"/>
      <c r="G18" s="89"/>
      <c r="H18" s="89"/>
      <c r="I18" s="89"/>
      <c r="J18" s="89"/>
      <c r="K18" s="89"/>
      <c r="L18" s="89"/>
      <c r="M18" s="89"/>
      <c r="N18" s="89"/>
      <c r="O18" s="89"/>
      <c r="P18" s="89"/>
      <c r="Q18" s="89"/>
      <c r="R18" s="89"/>
      <c r="S18" s="89"/>
      <c r="T18" s="114"/>
      <c r="U18" s="114"/>
      <c r="V18" s="23"/>
      <c r="W18" s="23"/>
      <c r="X18" s="23"/>
      <c r="AA18" s="143"/>
      <c r="AB18" s="143"/>
      <c r="AC18" s="143"/>
      <c r="AD18" s="143"/>
      <c r="AE18" s="143"/>
      <c r="AF18" s="143"/>
    </row>
    <row r="19" spans="1:32" x14ac:dyDescent="0.15">
      <c r="A19" s="27"/>
      <c r="B19" s="27"/>
      <c r="C19" s="89"/>
      <c r="D19" s="89"/>
      <c r="E19" s="89"/>
      <c r="F19" s="89"/>
      <c r="G19" s="89"/>
      <c r="H19" s="89"/>
      <c r="I19" s="89"/>
      <c r="J19" s="89"/>
      <c r="K19" s="89"/>
      <c r="L19" s="89"/>
      <c r="M19" s="89"/>
      <c r="N19" s="89"/>
      <c r="O19" s="66" t="s">
        <v>10</v>
      </c>
      <c r="P19" s="66"/>
      <c r="Q19" s="66"/>
      <c r="R19" s="66"/>
      <c r="S19" s="66"/>
      <c r="T19" s="66"/>
      <c r="U19" s="66"/>
      <c r="V19" s="23"/>
      <c r="W19" s="23"/>
      <c r="X19" s="23"/>
      <c r="AA19" s="143"/>
      <c r="AB19" s="143"/>
      <c r="AC19" s="143"/>
      <c r="AD19" s="143"/>
      <c r="AE19" s="143"/>
      <c r="AF19" s="143"/>
    </row>
    <row r="20" spans="1:32" x14ac:dyDescent="0.15">
      <c r="A20" s="27"/>
      <c r="B20" s="27"/>
      <c r="C20" s="89"/>
      <c r="D20" s="89"/>
      <c r="E20" s="89"/>
      <c r="F20" s="89"/>
      <c r="G20" s="89"/>
      <c r="H20" s="89"/>
      <c r="I20" s="89"/>
      <c r="J20" s="89"/>
      <c r="K20" s="89"/>
      <c r="L20" s="89"/>
      <c r="M20" s="89"/>
      <c r="N20" s="89"/>
      <c r="O20" s="89"/>
      <c r="P20" s="89"/>
      <c r="Q20" s="89"/>
      <c r="R20" s="89"/>
      <c r="S20" s="89"/>
      <c r="T20" s="89"/>
      <c r="U20" s="89"/>
      <c r="V20" s="23"/>
      <c r="W20" s="23"/>
      <c r="X20" s="23"/>
      <c r="AA20" s="143"/>
      <c r="AB20" s="143"/>
      <c r="AC20" s="143"/>
      <c r="AD20" s="143"/>
      <c r="AE20" s="143"/>
      <c r="AF20" s="143"/>
    </row>
    <row r="21" spans="1:32" ht="14.25" x14ac:dyDescent="0.15">
      <c r="A21" s="27"/>
      <c r="B21" s="39"/>
      <c r="C21" s="102" t="s">
        <v>60</v>
      </c>
      <c r="D21" s="102"/>
      <c r="E21" s="102"/>
      <c r="F21" s="102"/>
      <c r="G21" s="102"/>
      <c r="H21" s="102"/>
      <c r="I21" s="102"/>
      <c r="J21" s="102"/>
      <c r="K21" s="102"/>
      <c r="L21" s="102"/>
      <c r="M21" s="102"/>
      <c r="N21" s="102"/>
      <c r="O21" s="102"/>
      <c r="P21" s="102"/>
      <c r="Q21" s="102"/>
      <c r="R21" s="102"/>
      <c r="S21" s="102"/>
      <c r="T21" s="102"/>
      <c r="U21" s="102"/>
      <c r="V21" s="23"/>
      <c r="W21" s="23"/>
      <c r="X21" s="23"/>
      <c r="AA21" s="143"/>
      <c r="AB21" s="143"/>
      <c r="AC21" s="143"/>
      <c r="AD21" s="143"/>
      <c r="AE21" s="143"/>
      <c r="AF21" s="143"/>
    </row>
    <row r="22" spans="1:32" x14ac:dyDescent="0.15">
      <c r="A22" s="27"/>
      <c r="B22" s="27"/>
      <c r="C22" s="89"/>
      <c r="D22" s="89"/>
      <c r="E22" s="89"/>
      <c r="F22" s="89"/>
      <c r="G22" s="89"/>
      <c r="H22" s="89"/>
      <c r="I22" s="89"/>
      <c r="J22" s="89"/>
      <c r="K22" s="89"/>
      <c r="L22" s="89"/>
      <c r="M22" s="89"/>
      <c r="N22" s="89"/>
      <c r="O22" s="89"/>
      <c r="P22" s="89"/>
      <c r="Q22" s="89"/>
      <c r="R22" s="89"/>
      <c r="S22" s="89"/>
      <c r="T22" s="89"/>
      <c r="U22" s="89"/>
      <c r="V22" s="23"/>
      <c r="W22" s="23"/>
      <c r="X22" s="23"/>
      <c r="AA22" s="143"/>
      <c r="AB22" s="143"/>
      <c r="AC22" s="143"/>
      <c r="AD22" s="143"/>
      <c r="AE22" s="143"/>
      <c r="AF22" s="143"/>
    </row>
    <row r="23" spans="1:32" x14ac:dyDescent="0.15">
      <c r="A23" s="27"/>
      <c r="B23" s="27"/>
      <c r="C23" s="90" t="s">
        <v>11</v>
      </c>
      <c r="D23" s="90"/>
      <c r="E23" s="90"/>
      <c r="F23" s="90"/>
      <c r="G23" s="90"/>
      <c r="H23" s="90"/>
      <c r="I23" s="98"/>
      <c r="J23" s="98"/>
      <c r="K23" s="98"/>
      <c r="L23" s="98"/>
      <c r="M23" s="98"/>
      <c r="N23" s="98"/>
      <c r="O23" s="98"/>
      <c r="P23" s="98"/>
      <c r="Q23" s="98"/>
      <c r="R23" s="98"/>
      <c r="S23" s="98"/>
      <c r="T23" s="98"/>
      <c r="U23" s="98"/>
      <c r="V23" s="23"/>
      <c r="W23" s="23"/>
      <c r="X23" s="23"/>
      <c r="AA23" s="143"/>
      <c r="AB23" s="143"/>
      <c r="AC23" s="143"/>
      <c r="AD23" s="143"/>
      <c r="AE23" s="143"/>
      <c r="AF23" s="143"/>
    </row>
    <row r="24" spans="1:32" ht="3.75" customHeight="1" x14ac:dyDescent="0.15">
      <c r="A24" s="27"/>
      <c r="B24" s="27"/>
      <c r="C24" s="89"/>
      <c r="D24" s="89"/>
      <c r="E24" s="89"/>
      <c r="F24" s="89"/>
      <c r="G24" s="89"/>
      <c r="H24" s="89"/>
      <c r="I24" s="89"/>
      <c r="J24" s="89"/>
      <c r="K24" s="89"/>
      <c r="L24" s="89"/>
      <c r="M24" s="89"/>
      <c r="N24" s="89"/>
      <c r="O24" s="89"/>
      <c r="P24" s="89"/>
      <c r="Q24" s="89"/>
      <c r="R24" s="89"/>
      <c r="S24" s="89"/>
      <c r="T24" s="89"/>
      <c r="U24" s="89"/>
      <c r="V24" s="23"/>
      <c r="W24" s="23"/>
      <c r="X24" s="23"/>
      <c r="AA24" s="143"/>
      <c r="AB24" s="143"/>
      <c r="AC24" s="143"/>
      <c r="AD24" s="143"/>
      <c r="AE24" s="143"/>
      <c r="AF24" s="143"/>
    </row>
    <row r="25" spans="1:32" x14ac:dyDescent="0.15">
      <c r="A25" s="27"/>
      <c r="B25" s="27"/>
      <c r="C25" s="97" t="s">
        <v>62</v>
      </c>
      <c r="D25" s="97"/>
      <c r="E25" s="97"/>
      <c r="F25" s="97"/>
      <c r="G25" s="97"/>
      <c r="H25" s="97"/>
      <c r="I25" s="98"/>
      <c r="J25" s="98"/>
      <c r="K25" s="98"/>
      <c r="L25" s="98"/>
      <c r="M25" s="98"/>
      <c r="N25" s="98"/>
      <c r="O25" s="98"/>
      <c r="P25" s="98"/>
      <c r="Q25" s="98"/>
      <c r="R25" s="98"/>
      <c r="S25" s="98"/>
      <c r="T25" s="98"/>
      <c r="U25" s="98"/>
      <c r="V25" s="23"/>
      <c r="W25" s="23"/>
      <c r="X25" s="23"/>
      <c r="AA25" s="143"/>
      <c r="AB25" s="143"/>
      <c r="AC25" s="143"/>
      <c r="AD25" s="143"/>
      <c r="AE25" s="143"/>
      <c r="AF25" s="143"/>
    </row>
    <row r="26" spans="1:32" x14ac:dyDescent="0.15">
      <c r="A26" s="27"/>
      <c r="B26" s="27"/>
      <c r="C26" s="89"/>
      <c r="D26" s="89"/>
      <c r="E26" s="89"/>
      <c r="F26" s="89"/>
      <c r="G26" s="89"/>
      <c r="H26" s="89"/>
      <c r="I26" s="89"/>
      <c r="J26" s="89"/>
      <c r="K26" s="89"/>
      <c r="L26" s="89"/>
      <c r="M26" s="89"/>
      <c r="N26" s="89"/>
      <c r="O26" s="89"/>
      <c r="P26" s="89"/>
      <c r="Q26" s="89"/>
      <c r="R26" s="89"/>
      <c r="S26" s="89"/>
      <c r="T26" s="89"/>
      <c r="U26" s="89"/>
      <c r="V26" s="23"/>
      <c r="W26" s="23"/>
      <c r="X26" s="23"/>
      <c r="AA26" s="143"/>
      <c r="AB26" s="143"/>
      <c r="AC26" s="143"/>
      <c r="AD26" s="143"/>
      <c r="AE26" s="143"/>
      <c r="AF26" s="143"/>
    </row>
    <row r="27" spans="1:32" x14ac:dyDescent="0.15">
      <c r="A27" s="27"/>
      <c r="B27" s="27"/>
      <c r="C27" s="99" t="s">
        <v>12</v>
      </c>
      <c r="D27" s="99"/>
      <c r="E27" s="99"/>
      <c r="F27" s="99"/>
      <c r="G27" s="99"/>
      <c r="H27" s="99"/>
      <c r="I27" s="99"/>
      <c r="J27" s="99"/>
      <c r="K27" s="96" t="s">
        <v>13</v>
      </c>
      <c r="L27" s="96"/>
      <c r="M27" s="100"/>
      <c r="N27" s="100"/>
      <c r="O27" s="100"/>
      <c r="P27" s="100"/>
      <c r="Q27" s="100"/>
      <c r="R27" s="100"/>
      <c r="S27" s="100"/>
      <c r="T27" s="100"/>
      <c r="U27" s="100"/>
      <c r="V27" s="23"/>
      <c r="W27" s="23"/>
      <c r="X27" s="23"/>
      <c r="AA27" s="143"/>
      <c r="AB27" s="143"/>
      <c r="AC27" s="143"/>
      <c r="AD27" s="143"/>
      <c r="AE27" s="143"/>
      <c r="AF27" s="143"/>
    </row>
    <row r="28" spans="1:32" x14ac:dyDescent="0.15">
      <c r="A28" s="27"/>
      <c r="B28" s="23"/>
      <c r="C28" s="101" t="s">
        <v>14</v>
      </c>
      <c r="D28" s="101"/>
      <c r="E28" s="101"/>
      <c r="F28" s="101"/>
      <c r="G28" s="101"/>
      <c r="H28" s="101"/>
      <c r="I28" s="101"/>
      <c r="J28" s="101"/>
      <c r="K28" s="96"/>
      <c r="L28" s="96"/>
      <c r="M28" s="100"/>
      <c r="N28" s="100"/>
      <c r="O28" s="100"/>
      <c r="P28" s="100"/>
      <c r="Q28" s="100"/>
      <c r="R28" s="100"/>
      <c r="S28" s="100"/>
      <c r="T28" s="100"/>
      <c r="U28" s="100"/>
      <c r="V28" s="23"/>
      <c r="W28" s="23"/>
      <c r="X28" s="23"/>
      <c r="AA28" s="143"/>
      <c r="AB28" s="143"/>
      <c r="AC28" s="143"/>
      <c r="AD28" s="143"/>
      <c r="AE28" s="143"/>
      <c r="AF28" s="143"/>
    </row>
    <row r="29" spans="1:32" ht="13.5" customHeight="1" x14ac:dyDescent="0.15">
      <c r="A29" s="27"/>
      <c r="B29" s="27"/>
      <c r="C29" s="89"/>
      <c r="D29" s="89"/>
      <c r="E29" s="89"/>
      <c r="F29" s="89"/>
      <c r="G29" s="89"/>
      <c r="H29" s="89"/>
      <c r="I29" s="89"/>
      <c r="J29" s="89"/>
      <c r="K29" s="96" t="s">
        <v>15</v>
      </c>
      <c r="L29" s="96"/>
      <c r="M29" s="95"/>
      <c r="N29" s="95"/>
      <c r="O29" s="95"/>
      <c r="P29" s="95"/>
      <c r="Q29" s="95"/>
      <c r="R29" s="95"/>
      <c r="S29" s="95"/>
      <c r="T29" s="95"/>
      <c r="U29" s="40"/>
      <c r="V29" s="23"/>
      <c r="W29" s="23"/>
      <c r="X29" s="23"/>
      <c r="AA29" s="143"/>
      <c r="AB29" s="143"/>
      <c r="AC29" s="143"/>
      <c r="AD29" s="143"/>
      <c r="AE29" s="143"/>
      <c r="AF29" s="143"/>
    </row>
    <row r="30" spans="1:32" x14ac:dyDescent="0.15">
      <c r="A30" s="27"/>
      <c r="B30" s="27"/>
      <c r="C30" s="89"/>
      <c r="D30" s="89"/>
      <c r="E30" s="89"/>
      <c r="F30" s="89"/>
      <c r="G30" s="89"/>
      <c r="H30" s="89"/>
      <c r="I30" s="89"/>
      <c r="J30" s="89"/>
      <c r="K30" s="96"/>
      <c r="L30" s="96"/>
      <c r="M30" s="95"/>
      <c r="N30" s="95"/>
      <c r="O30" s="95"/>
      <c r="P30" s="95"/>
      <c r="Q30" s="95"/>
      <c r="R30" s="95"/>
      <c r="S30" s="95"/>
      <c r="T30" s="95"/>
      <c r="U30" s="40"/>
      <c r="V30" s="23"/>
      <c r="W30" s="23"/>
      <c r="X30" s="23"/>
      <c r="AA30" s="143"/>
      <c r="AB30" s="143"/>
      <c r="AC30" s="143"/>
      <c r="AD30" s="143"/>
      <c r="AE30" s="143"/>
      <c r="AF30" s="143"/>
    </row>
    <row r="31" spans="1:32" ht="14.25" thickBot="1" x14ac:dyDescent="0.2">
      <c r="A31" s="27"/>
      <c r="B31" s="27"/>
      <c r="C31" s="89"/>
      <c r="D31" s="89"/>
      <c r="E31" s="89"/>
      <c r="F31" s="89"/>
      <c r="G31" s="89"/>
      <c r="H31" s="89"/>
      <c r="I31" s="89"/>
      <c r="J31" s="89"/>
      <c r="K31" s="89"/>
      <c r="L31" s="89"/>
      <c r="M31" s="89"/>
      <c r="N31" s="89"/>
      <c r="O31" s="89"/>
      <c r="P31" s="89"/>
      <c r="Q31" s="89"/>
      <c r="R31" s="89"/>
      <c r="S31" s="89"/>
      <c r="T31" s="89"/>
      <c r="U31" s="89"/>
      <c r="V31" s="23"/>
      <c r="W31" s="23"/>
      <c r="X31" s="23"/>
      <c r="AA31" s="17" t="s">
        <v>52</v>
      </c>
    </row>
    <row r="32" spans="1:32" x14ac:dyDescent="0.15">
      <c r="A32" s="27"/>
      <c r="B32" s="27"/>
      <c r="C32" s="90" t="s">
        <v>55</v>
      </c>
      <c r="D32" s="90"/>
      <c r="E32" s="90"/>
      <c r="F32" s="90"/>
      <c r="G32" s="90"/>
      <c r="H32" s="90"/>
      <c r="I32" s="90"/>
      <c r="J32" s="90"/>
      <c r="K32" s="90"/>
      <c r="L32" s="90"/>
      <c r="M32" s="90"/>
      <c r="N32" s="90"/>
      <c r="O32" s="90"/>
      <c r="P32" s="90"/>
      <c r="Q32" s="90"/>
      <c r="R32" s="90"/>
      <c r="S32" s="90"/>
      <c r="T32" s="90"/>
      <c r="U32" s="90"/>
      <c r="V32" s="23"/>
      <c r="W32" s="23"/>
      <c r="X32" s="23"/>
      <c r="AA32" s="91" t="s">
        <v>16</v>
      </c>
      <c r="AB32" s="92"/>
    </row>
    <row r="33" spans="1:29" x14ac:dyDescent="0.15">
      <c r="A33" s="27"/>
      <c r="B33" s="27"/>
      <c r="C33" s="89"/>
      <c r="D33" s="89"/>
      <c r="E33" s="89"/>
      <c r="F33" s="89"/>
      <c r="G33" s="89"/>
      <c r="H33" s="89"/>
      <c r="I33" s="89"/>
      <c r="J33" s="89"/>
      <c r="K33" s="89"/>
      <c r="L33" s="89"/>
      <c r="M33" s="89"/>
      <c r="N33" s="89"/>
      <c r="O33" s="89"/>
      <c r="P33" s="89"/>
      <c r="Q33" s="89"/>
      <c r="R33" s="89"/>
      <c r="S33" s="89"/>
      <c r="T33" s="89"/>
      <c r="U33" s="89"/>
      <c r="V33" s="23"/>
      <c r="W33" s="23"/>
      <c r="X33" s="23"/>
      <c r="AA33" s="93"/>
      <c r="AB33" s="94"/>
    </row>
    <row r="34" spans="1:29" x14ac:dyDescent="0.15">
      <c r="A34" s="27"/>
      <c r="B34" s="27"/>
      <c r="C34" s="90" t="s">
        <v>17</v>
      </c>
      <c r="D34" s="90"/>
      <c r="E34" s="90"/>
      <c r="F34" s="90"/>
      <c r="G34" s="90"/>
      <c r="H34" s="66"/>
      <c r="I34" s="66"/>
      <c r="J34" s="66"/>
      <c r="K34" s="66"/>
      <c r="L34" s="66"/>
      <c r="M34" s="66"/>
      <c r="N34" s="66"/>
      <c r="O34" s="66"/>
      <c r="P34" s="66"/>
      <c r="Q34" s="66"/>
      <c r="R34" s="66"/>
      <c r="S34" s="66"/>
      <c r="T34" s="66"/>
      <c r="U34" s="66"/>
      <c r="V34" s="23"/>
      <c r="W34" s="23"/>
      <c r="X34" s="23"/>
      <c r="AA34" s="41" t="s">
        <v>18</v>
      </c>
      <c r="AB34" s="42"/>
      <c r="AC34" s="1" t="s">
        <v>20</v>
      </c>
    </row>
    <row r="35" spans="1:29" x14ac:dyDescent="0.15">
      <c r="A35" s="27"/>
      <c r="B35" s="27"/>
      <c r="C35" s="89"/>
      <c r="D35" s="89"/>
      <c r="E35" s="89"/>
      <c r="F35" s="89"/>
      <c r="G35" s="89"/>
      <c r="H35" s="89"/>
      <c r="I35" s="89"/>
      <c r="J35" s="89"/>
      <c r="K35" s="89"/>
      <c r="L35" s="89"/>
      <c r="M35" s="89"/>
      <c r="N35" s="89"/>
      <c r="O35" s="89"/>
      <c r="P35" s="89"/>
      <c r="Q35" s="89"/>
      <c r="R35" s="89"/>
      <c r="S35" s="89"/>
      <c r="T35" s="89"/>
      <c r="U35" s="89"/>
      <c r="V35" s="23"/>
      <c r="W35" s="23"/>
      <c r="X35" s="23"/>
      <c r="AA35" s="41" t="s">
        <v>22</v>
      </c>
      <c r="AB35" s="43" t="s">
        <v>49</v>
      </c>
      <c r="AC35" s="1" t="s">
        <v>23</v>
      </c>
    </row>
    <row r="36" spans="1:29" x14ac:dyDescent="0.15">
      <c r="A36" s="27"/>
      <c r="B36" s="27"/>
      <c r="C36" s="90" t="s">
        <v>21</v>
      </c>
      <c r="D36" s="90"/>
      <c r="E36" s="90"/>
      <c r="F36" s="90"/>
      <c r="G36" s="90"/>
      <c r="H36" s="66"/>
      <c r="I36" s="66"/>
      <c r="J36" s="66"/>
      <c r="K36" s="66"/>
      <c r="L36" s="66"/>
      <c r="M36" s="66"/>
      <c r="N36" s="66"/>
      <c r="O36" s="66"/>
      <c r="P36" s="66"/>
      <c r="Q36" s="66"/>
      <c r="R36" s="66"/>
      <c r="S36" s="66"/>
      <c r="T36" s="66"/>
      <c r="U36" s="66"/>
      <c r="V36" s="23"/>
      <c r="W36" s="23"/>
      <c r="X36" s="23"/>
      <c r="AA36" s="41" t="s">
        <v>24</v>
      </c>
      <c r="AB36" s="43" t="s">
        <v>49</v>
      </c>
      <c r="AC36" s="1" t="s">
        <v>23</v>
      </c>
    </row>
    <row r="37" spans="1:29" x14ac:dyDescent="0.15">
      <c r="A37" s="27"/>
      <c r="B37" s="27"/>
      <c r="C37" s="89"/>
      <c r="D37" s="89"/>
      <c r="E37" s="89"/>
      <c r="F37" s="89"/>
      <c r="G37" s="89"/>
      <c r="H37" s="89"/>
      <c r="I37" s="89"/>
      <c r="J37" s="89"/>
      <c r="K37" s="89"/>
      <c r="L37" s="89"/>
      <c r="M37" s="89"/>
      <c r="N37" s="89"/>
      <c r="O37" s="89"/>
      <c r="P37" s="89"/>
      <c r="Q37" s="89"/>
      <c r="R37" s="89"/>
      <c r="S37" s="89"/>
      <c r="T37" s="89"/>
      <c r="U37" s="89"/>
      <c r="V37" s="23"/>
      <c r="W37" s="23"/>
      <c r="X37" s="23"/>
      <c r="AA37" s="41" t="s">
        <v>26</v>
      </c>
      <c r="AB37" s="43"/>
      <c r="AC37" s="1" t="s">
        <v>20</v>
      </c>
    </row>
    <row r="38" spans="1:29" x14ac:dyDescent="0.15">
      <c r="A38" s="27"/>
      <c r="B38" s="27"/>
      <c r="C38" s="90" t="s">
        <v>25</v>
      </c>
      <c r="D38" s="90"/>
      <c r="E38" s="90"/>
      <c r="F38" s="90"/>
      <c r="G38" s="90"/>
      <c r="H38" s="66" t="s">
        <v>47</v>
      </c>
      <c r="I38" s="66"/>
      <c r="J38" s="66"/>
      <c r="K38" s="66"/>
      <c r="L38" s="66"/>
      <c r="M38" s="66"/>
      <c r="N38" s="66"/>
      <c r="O38" s="66"/>
      <c r="P38" s="66"/>
      <c r="Q38" s="66"/>
      <c r="R38" s="66"/>
      <c r="S38" s="66"/>
      <c r="T38" s="66"/>
      <c r="U38" s="66"/>
      <c r="V38" s="23"/>
      <c r="W38" s="23"/>
      <c r="X38" s="23"/>
      <c r="AA38" s="60" t="s">
        <v>56</v>
      </c>
      <c r="AB38" s="42"/>
      <c r="AC38" s="56" t="s">
        <v>57</v>
      </c>
    </row>
    <row r="39" spans="1:29" ht="4.5" customHeight="1" x14ac:dyDescent="0.15">
      <c r="A39" s="27"/>
      <c r="B39" s="27"/>
      <c r="C39" s="89"/>
      <c r="D39" s="89"/>
      <c r="E39" s="89"/>
      <c r="F39" s="89"/>
      <c r="G39" s="89"/>
      <c r="H39" s="89"/>
      <c r="I39" s="89"/>
      <c r="J39" s="89"/>
      <c r="K39" s="89"/>
      <c r="L39" s="89"/>
      <c r="M39" s="89"/>
      <c r="N39" s="89"/>
      <c r="O39" s="89"/>
      <c r="P39" s="89"/>
      <c r="Q39" s="89"/>
      <c r="R39" s="89"/>
      <c r="S39" s="89"/>
      <c r="T39" s="89"/>
      <c r="U39" s="89"/>
      <c r="V39" s="23"/>
      <c r="W39" s="23"/>
      <c r="X39" s="23"/>
      <c r="AA39" s="44"/>
      <c r="AB39" s="45"/>
    </row>
    <row r="40" spans="1:29" x14ac:dyDescent="0.15">
      <c r="A40" s="27"/>
      <c r="B40" s="27"/>
      <c r="C40" s="89"/>
      <c r="D40" s="89"/>
      <c r="E40" s="89"/>
      <c r="F40" s="89"/>
      <c r="G40" s="89"/>
      <c r="H40" s="66" t="s">
        <v>48</v>
      </c>
      <c r="I40" s="66"/>
      <c r="J40" s="66"/>
      <c r="K40" s="66"/>
      <c r="L40" s="66"/>
      <c r="M40" s="66"/>
      <c r="N40" s="66"/>
      <c r="O40" s="66"/>
      <c r="P40" s="66"/>
      <c r="Q40" s="66"/>
      <c r="R40" s="66"/>
      <c r="S40" s="66"/>
      <c r="T40" s="66"/>
      <c r="U40" s="66"/>
      <c r="V40" s="23"/>
      <c r="W40" s="23"/>
      <c r="X40" s="23"/>
      <c r="AA40" s="57"/>
      <c r="AB40" s="58"/>
    </row>
    <row r="41" spans="1:29" x14ac:dyDescent="0.15">
      <c r="A41" s="61"/>
      <c r="B41" s="61"/>
      <c r="C41" s="67"/>
      <c r="D41" s="67"/>
      <c r="E41" s="67"/>
      <c r="F41" s="67"/>
      <c r="G41" s="67"/>
      <c r="H41" s="67"/>
      <c r="I41" s="67"/>
      <c r="J41" s="67"/>
      <c r="K41" s="67"/>
      <c r="L41" s="67"/>
      <c r="M41" s="67"/>
      <c r="N41" s="67"/>
      <c r="O41" s="67"/>
      <c r="P41" s="67"/>
      <c r="Q41" s="67"/>
      <c r="R41" s="67"/>
      <c r="S41" s="67"/>
      <c r="T41" s="67"/>
      <c r="U41" s="67"/>
      <c r="V41" s="62"/>
      <c r="W41" s="62"/>
      <c r="X41" s="59"/>
      <c r="AA41" s="57"/>
      <c r="AB41" s="58"/>
    </row>
    <row r="42" spans="1:29" x14ac:dyDescent="0.15">
      <c r="A42" s="61"/>
      <c r="B42" s="61"/>
      <c r="C42" s="65" t="s">
        <v>54</v>
      </c>
      <c r="D42" s="65"/>
      <c r="E42" s="65"/>
      <c r="F42" s="65"/>
      <c r="G42" s="65"/>
      <c r="H42" s="66"/>
      <c r="I42" s="66"/>
      <c r="J42" s="66"/>
      <c r="K42" s="66"/>
      <c r="L42" s="66"/>
      <c r="M42" s="66"/>
      <c r="N42" s="66"/>
      <c r="O42" s="66"/>
      <c r="P42" s="66"/>
      <c r="Q42" s="66"/>
      <c r="R42" s="66"/>
      <c r="S42" s="66"/>
      <c r="T42" s="66"/>
      <c r="U42" s="66"/>
      <c r="V42" s="62"/>
      <c r="W42" s="62"/>
      <c r="X42" s="59"/>
      <c r="AA42" s="57"/>
      <c r="AB42" s="58"/>
    </row>
    <row r="43" spans="1:29" x14ac:dyDescent="0.15">
      <c r="A43" s="61"/>
      <c r="B43" s="61"/>
      <c r="C43" s="67"/>
      <c r="D43" s="67"/>
      <c r="E43" s="67"/>
      <c r="F43" s="67"/>
      <c r="G43" s="67"/>
      <c r="H43" s="67"/>
      <c r="I43" s="67"/>
      <c r="J43" s="67"/>
      <c r="K43" s="67"/>
      <c r="L43" s="67"/>
      <c r="M43" s="67"/>
      <c r="N43" s="67"/>
      <c r="O43" s="67"/>
      <c r="P43" s="67"/>
      <c r="Q43" s="67"/>
      <c r="R43" s="67"/>
      <c r="S43" s="67"/>
      <c r="T43" s="67"/>
      <c r="U43" s="67"/>
      <c r="V43" s="62"/>
      <c r="W43" s="62"/>
      <c r="X43" s="23"/>
      <c r="AA43" s="44"/>
      <c r="AB43" s="45"/>
    </row>
    <row r="44" spans="1:29" x14ac:dyDescent="0.15">
      <c r="A44" s="27"/>
      <c r="B44" s="46"/>
      <c r="C44" s="82" t="s">
        <v>53</v>
      </c>
      <c r="D44" s="82"/>
      <c r="E44" s="82"/>
      <c r="F44" s="82"/>
      <c r="G44" s="82"/>
      <c r="H44" s="82"/>
      <c r="I44" s="82"/>
      <c r="J44" s="82"/>
      <c r="K44" s="82"/>
      <c r="L44" s="82"/>
      <c r="M44" s="82"/>
      <c r="N44" s="82"/>
      <c r="O44" s="82"/>
      <c r="P44" s="82"/>
      <c r="Q44" s="82"/>
      <c r="R44" s="82"/>
      <c r="S44" s="82"/>
      <c r="T44" s="82"/>
      <c r="U44" s="82"/>
      <c r="V44" s="23"/>
      <c r="W44" s="23"/>
      <c r="X44" s="23"/>
      <c r="AA44" s="44"/>
      <c r="AB44" s="45"/>
    </row>
    <row r="45" spans="1:29" ht="6" customHeight="1" thickBot="1" x14ac:dyDescent="0.2">
      <c r="A45" s="27"/>
      <c r="B45" s="27"/>
      <c r="C45" s="83"/>
      <c r="D45" s="83"/>
      <c r="E45" s="83"/>
      <c r="F45" s="83"/>
      <c r="G45" s="83"/>
      <c r="H45" s="83"/>
      <c r="I45" s="83"/>
      <c r="J45" s="83"/>
      <c r="K45" s="83"/>
      <c r="L45" s="83"/>
      <c r="M45" s="83"/>
      <c r="N45" s="83"/>
      <c r="O45" s="83"/>
      <c r="P45" s="83"/>
      <c r="Q45" s="83"/>
      <c r="R45" s="83"/>
      <c r="S45" s="83"/>
      <c r="T45" s="83"/>
      <c r="U45" s="83"/>
      <c r="V45" s="23"/>
      <c r="W45" s="23"/>
      <c r="X45" s="23"/>
      <c r="AA45" s="44"/>
      <c r="AB45" s="45"/>
    </row>
    <row r="46" spans="1:29" ht="23.25" customHeight="1" x14ac:dyDescent="0.15">
      <c r="A46" s="16"/>
      <c r="B46" s="16"/>
      <c r="C46" s="50"/>
      <c r="D46" s="51"/>
      <c r="E46" s="52"/>
      <c r="F46" s="84" t="s">
        <v>27</v>
      </c>
      <c r="G46" s="85"/>
      <c r="H46" s="85"/>
      <c r="I46" s="86" t="s">
        <v>28</v>
      </c>
      <c r="J46" s="87"/>
      <c r="K46" s="87"/>
      <c r="L46" s="87"/>
      <c r="M46" s="87"/>
      <c r="N46" s="88"/>
      <c r="O46" s="86" t="s">
        <v>29</v>
      </c>
      <c r="P46" s="87"/>
      <c r="Q46" s="87"/>
      <c r="R46" s="87"/>
      <c r="S46" s="86" t="s">
        <v>30</v>
      </c>
      <c r="T46" s="87"/>
      <c r="U46" s="88"/>
      <c r="AA46" s="80" t="s">
        <v>31</v>
      </c>
      <c r="AB46" s="81"/>
    </row>
    <row r="47" spans="1:29" ht="23.25" customHeight="1" x14ac:dyDescent="0.15">
      <c r="A47" s="16"/>
      <c r="B47" s="16"/>
      <c r="C47" s="68">
        <v>1</v>
      </c>
      <c r="D47" s="69"/>
      <c r="E47" s="70"/>
      <c r="F47" s="71"/>
      <c r="G47" s="72"/>
      <c r="H47" s="72"/>
      <c r="I47" s="71"/>
      <c r="J47" s="72"/>
      <c r="K47" s="72"/>
      <c r="L47" s="72"/>
      <c r="M47" s="72"/>
      <c r="N47" s="73"/>
      <c r="O47" s="74"/>
      <c r="P47" s="72"/>
      <c r="Q47" s="72"/>
      <c r="R47" s="72"/>
      <c r="S47" s="75"/>
      <c r="T47" s="76"/>
      <c r="U47" s="77"/>
      <c r="AA47" s="44" t="s">
        <v>32</v>
      </c>
      <c r="AB47" s="45"/>
    </row>
    <row r="48" spans="1:29" ht="23.25" customHeight="1" x14ac:dyDescent="0.15">
      <c r="A48" s="16"/>
      <c r="B48" s="16"/>
      <c r="C48" s="68">
        <v>2</v>
      </c>
      <c r="D48" s="69"/>
      <c r="E48" s="70"/>
      <c r="F48" s="71"/>
      <c r="G48" s="72"/>
      <c r="H48" s="72"/>
      <c r="I48" s="71"/>
      <c r="J48" s="72"/>
      <c r="K48" s="72"/>
      <c r="L48" s="72"/>
      <c r="M48" s="72"/>
      <c r="N48" s="73"/>
      <c r="O48" s="74"/>
      <c r="P48" s="72"/>
      <c r="Q48" s="72"/>
      <c r="R48" s="72"/>
      <c r="S48" s="75"/>
      <c r="T48" s="76"/>
      <c r="U48" s="77"/>
      <c r="AA48" s="44" t="s">
        <v>33</v>
      </c>
      <c r="AB48" s="45"/>
    </row>
    <row r="49" spans="1:33" ht="23.25" customHeight="1" x14ac:dyDescent="0.15">
      <c r="A49" s="16"/>
      <c r="B49" s="16"/>
      <c r="C49" s="68">
        <v>3</v>
      </c>
      <c r="D49" s="69"/>
      <c r="E49" s="70"/>
      <c r="F49" s="71"/>
      <c r="G49" s="72"/>
      <c r="H49" s="72"/>
      <c r="I49" s="71"/>
      <c r="J49" s="72"/>
      <c r="K49" s="72"/>
      <c r="L49" s="72"/>
      <c r="M49" s="72"/>
      <c r="N49" s="73"/>
      <c r="O49" s="74"/>
      <c r="P49" s="72"/>
      <c r="Q49" s="72"/>
      <c r="R49" s="72"/>
      <c r="S49" s="75"/>
      <c r="T49" s="76"/>
      <c r="U49" s="77"/>
      <c r="AA49" s="44" t="s">
        <v>19</v>
      </c>
      <c r="AB49" s="45"/>
    </row>
    <row r="50" spans="1:33" ht="23.25" customHeight="1" x14ac:dyDescent="0.15">
      <c r="A50" s="16"/>
      <c r="B50" s="16"/>
      <c r="C50" s="68">
        <v>4</v>
      </c>
      <c r="D50" s="69"/>
      <c r="E50" s="70"/>
      <c r="F50" s="71"/>
      <c r="G50" s="72"/>
      <c r="H50" s="72"/>
      <c r="I50" s="71"/>
      <c r="J50" s="72"/>
      <c r="K50" s="72"/>
      <c r="L50" s="72"/>
      <c r="M50" s="72"/>
      <c r="N50" s="73"/>
      <c r="O50" s="74"/>
      <c r="P50" s="72"/>
      <c r="Q50" s="72"/>
      <c r="R50" s="72"/>
      <c r="S50" s="75"/>
      <c r="T50" s="76"/>
      <c r="U50" s="77"/>
      <c r="AA50" s="44" t="s">
        <v>34</v>
      </c>
      <c r="AB50" s="45"/>
    </row>
    <row r="51" spans="1:33" ht="23.25" customHeight="1" x14ac:dyDescent="0.15">
      <c r="A51" s="16"/>
      <c r="B51" s="16"/>
      <c r="C51" s="68">
        <v>5</v>
      </c>
      <c r="D51" s="69"/>
      <c r="E51" s="70"/>
      <c r="F51" s="71"/>
      <c r="G51" s="72"/>
      <c r="H51" s="72"/>
      <c r="I51" s="71"/>
      <c r="J51" s="72"/>
      <c r="K51" s="72"/>
      <c r="L51" s="72"/>
      <c r="M51" s="72"/>
      <c r="N51" s="73"/>
      <c r="O51" s="74"/>
      <c r="P51" s="72"/>
      <c r="Q51" s="72"/>
      <c r="R51" s="72"/>
      <c r="S51" s="75"/>
      <c r="T51" s="76"/>
      <c r="U51" s="77"/>
      <c r="AA51" s="44" t="s">
        <v>35</v>
      </c>
      <c r="AB51" s="45"/>
    </row>
    <row r="52" spans="1:33" ht="23.25" customHeight="1" x14ac:dyDescent="0.15">
      <c r="A52" s="16"/>
      <c r="B52" s="16"/>
      <c r="C52" s="68">
        <v>6</v>
      </c>
      <c r="D52" s="69"/>
      <c r="E52" s="70"/>
      <c r="F52" s="71"/>
      <c r="G52" s="72"/>
      <c r="H52" s="72"/>
      <c r="I52" s="71"/>
      <c r="J52" s="72"/>
      <c r="K52" s="72"/>
      <c r="L52" s="72"/>
      <c r="M52" s="72"/>
      <c r="N52" s="73"/>
      <c r="O52" s="74"/>
      <c r="P52" s="72"/>
      <c r="Q52" s="72"/>
      <c r="R52" s="72"/>
      <c r="S52" s="75"/>
      <c r="T52" s="76"/>
      <c r="U52" s="77"/>
      <c r="AA52" s="44" t="s">
        <v>36</v>
      </c>
      <c r="AB52" s="45"/>
    </row>
    <row r="53" spans="1:33" ht="23.25" customHeight="1" x14ac:dyDescent="0.15">
      <c r="A53" s="16"/>
      <c r="B53" s="16"/>
      <c r="C53" s="68">
        <v>7</v>
      </c>
      <c r="D53" s="69"/>
      <c r="E53" s="70"/>
      <c r="F53" s="71"/>
      <c r="G53" s="72"/>
      <c r="H53" s="72"/>
      <c r="I53" s="71"/>
      <c r="J53" s="72"/>
      <c r="K53" s="72"/>
      <c r="L53" s="72"/>
      <c r="M53" s="72"/>
      <c r="N53" s="73"/>
      <c r="O53" s="74"/>
      <c r="P53" s="72"/>
      <c r="Q53" s="72"/>
      <c r="R53" s="72"/>
      <c r="S53" s="75"/>
      <c r="T53" s="76"/>
      <c r="U53" s="77"/>
      <c r="AA53" s="44" t="s">
        <v>37</v>
      </c>
      <c r="AB53" s="45"/>
    </row>
    <row r="54" spans="1:33" ht="23.25" customHeight="1" x14ac:dyDescent="0.15">
      <c r="A54" s="16"/>
      <c r="B54" s="16"/>
      <c r="C54" s="68">
        <v>8</v>
      </c>
      <c r="D54" s="69"/>
      <c r="E54" s="70"/>
      <c r="F54" s="71"/>
      <c r="G54" s="72"/>
      <c r="H54" s="72"/>
      <c r="I54" s="71"/>
      <c r="J54" s="72"/>
      <c r="K54" s="72"/>
      <c r="L54" s="72"/>
      <c r="M54" s="72"/>
      <c r="N54" s="73"/>
      <c r="O54" s="74"/>
      <c r="P54" s="72"/>
      <c r="Q54" s="72"/>
      <c r="R54" s="72"/>
      <c r="S54" s="75"/>
      <c r="T54" s="76"/>
      <c r="U54" s="77"/>
      <c r="AA54" s="44" t="s">
        <v>38</v>
      </c>
      <c r="AB54" s="45"/>
    </row>
    <row r="55" spans="1:33" ht="23.25" customHeight="1" x14ac:dyDescent="0.15">
      <c r="A55" s="16"/>
      <c r="B55" s="16"/>
      <c r="C55" s="68">
        <v>9</v>
      </c>
      <c r="D55" s="69"/>
      <c r="E55" s="70"/>
      <c r="F55" s="71"/>
      <c r="G55" s="72"/>
      <c r="H55" s="72"/>
      <c r="I55" s="71"/>
      <c r="J55" s="72"/>
      <c r="K55" s="72"/>
      <c r="L55" s="72"/>
      <c r="M55" s="72"/>
      <c r="N55" s="73"/>
      <c r="O55" s="74"/>
      <c r="P55" s="72"/>
      <c r="Q55" s="72"/>
      <c r="R55" s="72"/>
      <c r="S55" s="75"/>
      <c r="T55" s="76"/>
      <c r="U55" s="77"/>
      <c r="AA55" s="44"/>
      <c r="AB55" s="45"/>
    </row>
    <row r="56" spans="1:33" ht="23.25" customHeight="1" thickBot="1" x14ac:dyDescent="0.2">
      <c r="A56" s="16"/>
      <c r="B56" s="16"/>
      <c r="C56" s="68">
        <v>10</v>
      </c>
      <c r="D56" s="69"/>
      <c r="E56" s="70"/>
      <c r="F56" s="71"/>
      <c r="G56" s="72"/>
      <c r="H56" s="72"/>
      <c r="I56" s="71"/>
      <c r="J56" s="72"/>
      <c r="K56" s="72"/>
      <c r="L56" s="72"/>
      <c r="M56" s="72"/>
      <c r="N56" s="73"/>
      <c r="O56" s="74"/>
      <c r="P56" s="72"/>
      <c r="Q56" s="72"/>
      <c r="R56" s="72"/>
      <c r="S56" s="75"/>
      <c r="T56" s="76"/>
      <c r="U56" s="77"/>
      <c r="Y56" s="23"/>
      <c r="AA56" s="78"/>
      <c r="AB56" s="79"/>
    </row>
    <row r="57" spans="1:33" ht="13.5" customHeight="1" x14ac:dyDescent="0.15">
      <c r="Y57" s="23"/>
    </row>
    <row r="58" spans="1:33" ht="13.5"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33" ht="13.5" customHeight="1" x14ac:dyDescent="0.15">
      <c r="AG59" s="23"/>
    </row>
    <row r="60" spans="1:33" ht="13.5" customHeight="1" x14ac:dyDescent="0.15">
      <c r="AG60" s="23"/>
    </row>
    <row r="61" spans="1:33" ht="13.5" customHeight="1" x14ac:dyDescent="0.15">
      <c r="AG61" s="23"/>
    </row>
  </sheetData>
  <sheetProtection algorithmName="SHA-512" hashValue="iW14eYtm9b6vDTLsQpravyPACRzoHrryrascICqD+TqrT/tx+i2+HVn/wCI39vdepRp/dgYJ8AQOkb0ij8gb9Q==" saltValue="jcCE0gsFH+QGvW0xxSPpKw==" spinCount="100000" sheet="1" selectLockedCells="1"/>
  <protectedRanges>
    <protectedRange algorithmName="SHA-512" hashValue="b4JwHCOZpc39ozVmH9UFL01n9i/QlWIl2Z11fC9TUkyz9Qv9njd9iSkJmcsTa8aRHwSTKzaod2CzFhVQbZOudw==" saltValue="66ndHm9idsFYx5oAm6xMFw==" spinCount="100000" sqref="AB38" name="範囲9"/>
    <protectedRange sqref="F47:U56" name="範囲1"/>
    <protectedRange algorithmName="SHA-512" hashValue="xt4ugsufBJ6pg6quMIHsNHqVhhV3jl42VHz8Jidm/PrPfc0b9yL4R2uf+OJ7Kh2GZgV6W4+yA9ThhT1Xt6g0Cg==" saltValue="bo1XRTvYvFDqEgLG6iztLQ==" spinCount="100000" sqref="F47:U56" name="範囲2"/>
    <protectedRange sqref="H34 H36 H38 H40:H42" name="起工番号、工事名、工期"/>
    <protectedRange sqref="M27 M29" name="申請人住所氏名"/>
    <protectedRange sqref="O19" name="申請年月日"/>
    <protectedRange sqref="T13" name="公印押捺確認欄"/>
    <protectedRange sqref="T5" name="従事者証発行No"/>
    <protectedRange sqref="AB34:AB37" name="局処理欄"/>
  </protectedRanges>
  <mergeCells count="124">
    <mergeCell ref="BF6:BJ8"/>
    <mergeCell ref="BK6:BO8"/>
    <mergeCell ref="B10:U10"/>
    <mergeCell ref="T11:U12"/>
    <mergeCell ref="M12:R13"/>
    <mergeCell ref="T5:U9"/>
    <mergeCell ref="T13:U17"/>
    <mergeCell ref="AQ4:AU4"/>
    <mergeCell ref="AV4:AZ4"/>
    <mergeCell ref="BA4:BE5"/>
    <mergeCell ref="BF4:BJ5"/>
    <mergeCell ref="BK4:BO5"/>
    <mergeCell ref="AQ5:AU5"/>
    <mergeCell ref="AV5:AZ5"/>
    <mergeCell ref="AL6:AP8"/>
    <mergeCell ref="AQ6:AU8"/>
    <mergeCell ref="X1:Z9"/>
    <mergeCell ref="AA1:AF30"/>
    <mergeCell ref="B2:R2"/>
    <mergeCell ref="T3:U4"/>
    <mergeCell ref="M4:R6"/>
    <mergeCell ref="AL4:AP5"/>
    <mergeCell ref="M14:R14"/>
    <mergeCell ref="M15:R15"/>
    <mergeCell ref="C19:N19"/>
    <mergeCell ref="O19:U19"/>
    <mergeCell ref="C20:U20"/>
    <mergeCell ref="C21:U21"/>
    <mergeCell ref="C22:U22"/>
    <mergeCell ref="C23:H23"/>
    <mergeCell ref="I23:U23"/>
    <mergeCell ref="AV6:AZ8"/>
    <mergeCell ref="BA6:BE8"/>
    <mergeCell ref="M16:R16"/>
    <mergeCell ref="C18:U18"/>
    <mergeCell ref="AA32:AB33"/>
    <mergeCell ref="M29:T30"/>
    <mergeCell ref="C30:J30"/>
    <mergeCell ref="C31:U31"/>
    <mergeCell ref="C32:U32"/>
    <mergeCell ref="K29:L30"/>
    <mergeCell ref="C29:J29"/>
    <mergeCell ref="C24:U24"/>
    <mergeCell ref="C25:H25"/>
    <mergeCell ref="I25:U25"/>
    <mergeCell ref="C26:U26"/>
    <mergeCell ref="C27:J27"/>
    <mergeCell ref="M27:U28"/>
    <mergeCell ref="C28:J28"/>
    <mergeCell ref="K27:L28"/>
    <mergeCell ref="C37:U37"/>
    <mergeCell ref="C38:G38"/>
    <mergeCell ref="H38:U38"/>
    <mergeCell ref="C39:U39"/>
    <mergeCell ref="C40:G40"/>
    <mergeCell ref="H40:U40"/>
    <mergeCell ref="C33:U33"/>
    <mergeCell ref="C34:G34"/>
    <mergeCell ref="H34:U34"/>
    <mergeCell ref="C35:U35"/>
    <mergeCell ref="C36:G36"/>
    <mergeCell ref="H36:U36"/>
    <mergeCell ref="AA46:AB46"/>
    <mergeCell ref="C47:E47"/>
    <mergeCell ref="F47:H47"/>
    <mergeCell ref="I47:N47"/>
    <mergeCell ref="O47:R47"/>
    <mergeCell ref="S47:U47"/>
    <mergeCell ref="C43:U43"/>
    <mergeCell ref="C44:U44"/>
    <mergeCell ref="C45:U45"/>
    <mergeCell ref="F46:H46"/>
    <mergeCell ref="I46:N46"/>
    <mergeCell ref="O46:R46"/>
    <mergeCell ref="S46:U46"/>
    <mergeCell ref="C48:E48"/>
    <mergeCell ref="F48:H48"/>
    <mergeCell ref="I48:N48"/>
    <mergeCell ref="O48:R48"/>
    <mergeCell ref="S48:U48"/>
    <mergeCell ref="C49:E49"/>
    <mergeCell ref="F49:H49"/>
    <mergeCell ref="I49:N49"/>
    <mergeCell ref="O49:R49"/>
    <mergeCell ref="S49:U49"/>
    <mergeCell ref="C53:E53"/>
    <mergeCell ref="F53:H53"/>
    <mergeCell ref="I53:N53"/>
    <mergeCell ref="O53:R53"/>
    <mergeCell ref="S53:U53"/>
    <mergeCell ref="C50:E50"/>
    <mergeCell ref="F50:H50"/>
    <mergeCell ref="I50:N50"/>
    <mergeCell ref="O50:R50"/>
    <mergeCell ref="S50:U50"/>
    <mergeCell ref="C51:E51"/>
    <mergeCell ref="F51:H51"/>
    <mergeCell ref="I51:N51"/>
    <mergeCell ref="O51:R51"/>
    <mergeCell ref="S51:U51"/>
    <mergeCell ref="C42:G42"/>
    <mergeCell ref="H42:U42"/>
    <mergeCell ref="C41:U41"/>
    <mergeCell ref="C56:E56"/>
    <mergeCell ref="F56:H56"/>
    <mergeCell ref="I56:N56"/>
    <mergeCell ref="O56:R56"/>
    <mergeCell ref="S56:U56"/>
    <mergeCell ref="AA56:AB56"/>
    <mergeCell ref="C54:E54"/>
    <mergeCell ref="F54:H54"/>
    <mergeCell ref="I54:N54"/>
    <mergeCell ref="O54:R54"/>
    <mergeCell ref="S54:U54"/>
    <mergeCell ref="C55:E55"/>
    <mergeCell ref="F55:H55"/>
    <mergeCell ref="I55:N55"/>
    <mergeCell ref="O55:R55"/>
    <mergeCell ref="S55:U55"/>
    <mergeCell ref="C52:E52"/>
    <mergeCell ref="F52:H52"/>
    <mergeCell ref="I52:N52"/>
    <mergeCell ref="O52:R52"/>
    <mergeCell ref="S52:U52"/>
  </mergeCells>
  <phoneticPr fontId="1"/>
  <dataValidations count="1">
    <dataValidation type="list" allowBlank="1" showInputMessage="1" showErrorMessage="1" sqref="AB34">
      <formula1>$AA$47:$AA$55</formula1>
    </dataValidation>
  </dataValidations>
  <pageMargins left="0.7" right="0.2"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6"/>
  <sheetViews>
    <sheetView showGridLines="0" showZeros="0" view="pageBreakPreview" zoomScaleNormal="100" zoomScaleSheetLayoutView="100" workbookViewId="0">
      <selection activeCell="C3" sqref="C3:C9"/>
    </sheetView>
  </sheetViews>
  <sheetFormatPr defaultRowHeight="13.5" x14ac:dyDescent="0.15"/>
  <cols>
    <col min="1" max="1" width="1.08984375" style="4" customWidth="1"/>
    <col min="2" max="2" width="1.08984375" style="2" customWidth="1"/>
    <col min="3" max="3" width="8.36328125" style="2" customWidth="1"/>
    <col min="4" max="4" width="1.08984375" style="2" customWidth="1"/>
    <col min="5" max="5" width="3.7265625" style="3" customWidth="1"/>
    <col min="6" max="6" width="11.6328125" style="2" customWidth="1"/>
    <col min="7" max="7" width="4.54296875" style="2" customWidth="1"/>
    <col min="8" max="8" width="1.08984375" style="4" customWidth="1"/>
    <col min="9" max="9" width="1.08984375" style="2" customWidth="1"/>
    <col min="10" max="10" width="8.36328125" style="2" customWidth="1"/>
    <col min="11" max="11" width="1.08984375" style="2" customWidth="1"/>
    <col min="12" max="12" width="3.7265625" style="3" customWidth="1"/>
    <col min="13" max="13" width="11.6328125" style="2" customWidth="1"/>
    <col min="14" max="14" width="4.54296875" style="2" customWidth="1"/>
    <col min="15" max="15" width="1.08984375" style="4" customWidth="1"/>
    <col min="16" max="16" width="1.54296875" style="2" customWidth="1"/>
    <col min="17" max="17" width="28.26953125" style="2" customWidth="1"/>
    <col min="18" max="18" width="1.54296875" style="4" customWidth="1"/>
    <col min="19" max="19" width="1.54296875" style="2" customWidth="1"/>
    <col min="20" max="20" width="28.26953125" style="2" customWidth="1"/>
    <col min="21" max="21" width="1.54296875" style="4" customWidth="1"/>
    <col min="22" max="22" width="8.7265625" style="4"/>
    <col min="23" max="23" width="45.453125" style="4" customWidth="1"/>
    <col min="24" max="24" width="17.6328125" style="4" customWidth="1"/>
    <col min="25" max="16384" width="8.7265625" style="4"/>
  </cols>
  <sheetData>
    <row r="1" spans="2:21" ht="22.5" customHeight="1" x14ac:dyDescent="0.15">
      <c r="C1" s="48" t="s">
        <v>46</v>
      </c>
    </row>
    <row r="2" spans="2:21" ht="9" customHeight="1" x14ac:dyDescent="0.15">
      <c r="D2" s="5"/>
      <c r="E2" s="6"/>
      <c r="F2" s="5"/>
      <c r="G2" s="5"/>
      <c r="H2" s="5"/>
      <c r="I2" s="5"/>
      <c r="J2" s="5"/>
      <c r="K2" s="5"/>
      <c r="L2" s="6"/>
      <c r="M2" s="5"/>
      <c r="N2" s="5"/>
      <c r="O2" s="5"/>
      <c r="P2" s="7"/>
      <c r="Q2" s="8"/>
      <c r="R2" s="8"/>
      <c r="S2" s="7"/>
      <c r="T2" s="8"/>
      <c r="U2" s="8"/>
    </row>
    <row r="3" spans="2:21" ht="13.5" customHeight="1" x14ac:dyDescent="0.15">
      <c r="C3" s="162" t="s">
        <v>58</v>
      </c>
      <c r="E3" s="6"/>
      <c r="F3" s="5"/>
      <c r="G3" s="53">
        <f>番号1</f>
        <v>0</v>
      </c>
      <c r="H3" s="5"/>
      <c r="I3" s="5"/>
      <c r="J3" s="162" t="s">
        <v>58</v>
      </c>
      <c r="L3" s="6"/>
      <c r="M3" s="5"/>
      <c r="N3" s="53">
        <f>番号2</f>
        <v>0</v>
      </c>
      <c r="O3" s="5"/>
      <c r="P3" s="8"/>
      <c r="Q3" s="156" t="s">
        <v>50</v>
      </c>
      <c r="R3" s="8"/>
      <c r="S3" s="8"/>
      <c r="T3"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3" s="8"/>
    </row>
    <row r="4" spans="2:21" ht="23.25" customHeight="1" x14ac:dyDescent="0.2">
      <c r="C4" s="163"/>
      <c r="E4" s="158" t="s">
        <v>39</v>
      </c>
      <c r="F4" s="158"/>
      <c r="G4" s="158"/>
      <c r="H4" s="5"/>
      <c r="I4" s="5"/>
      <c r="J4" s="163"/>
      <c r="L4" s="158" t="s">
        <v>39</v>
      </c>
      <c r="M4" s="158"/>
      <c r="N4" s="158"/>
      <c r="O4" s="5"/>
      <c r="P4" s="8"/>
      <c r="Q4" s="157"/>
      <c r="R4" s="8"/>
      <c r="S4" s="8"/>
      <c r="T4" s="157"/>
      <c r="U4" s="8"/>
    </row>
    <row r="5" spans="2:21" ht="13.5" customHeight="1" x14ac:dyDescent="0.15">
      <c r="C5" s="163"/>
      <c r="E5" s="159">
        <f>業務種別</f>
        <v>0</v>
      </c>
      <c r="F5" s="159"/>
      <c r="G5" s="159"/>
      <c r="H5" s="5"/>
      <c r="I5" s="5"/>
      <c r="J5" s="163"/>
      <c r="L5" s="159">
        <f>業務種別</f>
        <v>0</v>
      </c>
      <c r="M5" s="159"/>
      <c r="N5" s="159"/>
      <c r="O5" s="5"/>
      <c r="P5" s="8"/>
      <c r="Q5" s="157"/>
      <c r="R5" s="8"/>
      <c r="S5" s="8"/>
      <c r="T5" s="157"/>
      <c r="U5" s="8"/>
    </row>
    <row r="6" spans="2:21" ht="11.25" customHeight="1" x14ac:dyDescent="0.15">
      <c r="C6" s="163"/>
      <c r="E6" s="9" t="s">
        <v>26</v>
      </c>
      <c r="F6" s="154">
        <f>受注者</f>
        <v>0</v>
      </c>
      <c r="G6" s="154"/>
      <c r="H6" s="5"/>
      <c r="I6" s="5"/>
      <c r="J6" s="163"/>
      <c r="L6" s="9" t="s">
        <v>26</v>
      </c>
      <c r="M6" s="154">
        <f>受注者</f>
        <v>0</v>
      </c>
      <c r="N6" s="154"/>
      <c r="O6" s="5"/>
      <c r="P6" s="8"/>
      <c r="Q6" s="157"/>
      <c r="R6" s="8"/>
      <c r="S6" s="8"/>
      <c r="T6" s="157"/>
      <c r="U6" s="8"/>
    </row>
    <row r="7" spans="2:21" ht="10.5" customHeight="1" x14ac:dyDescent="0.15">
      <c r="C7" s="163"/>
      <c r="E7" s="55" t="s">
        <v>61</v>
      </c>
      <c r="F7" s="63">
        <f>再下請負業者</f>
        <v>0</v>
      </c>
      <c r="G7" s="54"/>
      <c r="H7" s="5"/>
      <c r="I7" s="5"/>
      <c r="J7" s="163"/>
      <c r="L7" s="64" t="s">
        <v>61</v>
      </c>
      <c r="M7" s="63">
        <f>再下請負業者</f>
        <v>0</v>
      </c>
      <c r="N7" s="54"/>
      <c r="O7" s="5"/>
      <c r="P7" s="8"/>
      <c r="Q7" s="157"/>
      <c r="R7" s="8"/>
      <c r="S7" s="8"/>
      <c r="T7" s="157"/>
      <c r="U7" s="8"/>
    </row>
    <row r="8" spans="2:21" ht="10.5" customHeight="1" x14ac:dyDescent="0.15">
      <c r="C8" s="163"/>
      <c r="E8" s="10" t="s">
        <v>28</v>
      </c>
      <c r="F8" s="155">
        <f>ふり１</f>
        <v>0</v>
      </c>
      <c r="G8" s="155"/>
      <c r="H8" s="5"/>
      <c r="I8" s="5"/>
      <c r="J8" s="163"/>
      <c r="L8" s="10" t="s">
        <v>28</v>
      </c>
      <c r="M8" s="155">
        <f>ふり2</f>
        <v>0</v>
      </c>
      <c r="N8" s="155"/>
      <c r="O8" s="5"/>
      <c r="P8" s="8"/>
      <c r="Q8" s="157"/>
      <c r="R8" s="8"/>
      <c r="S8" s="8"/>
      <c r="T8" s="157"/>
      <c r="U8" s="8"/>
    </row>
    <row r="9" spans="2:21" ht="10.5" customHeight="1" x14ac:dyDescent="0.15">
      <c r="C9" s="164"/>
      <c r="E9" s="9" t="s">
        <v>40</v>
      </c>
      <c r="F9" s="154">
        <f>氏名１</f>
        <v>0</v>
      </c>
      <c r="G9" s="154"/>
      <c r="H9" s="5"/>
      <c r="I9" s="5"/>
      <c r="J9" s="164"/>
      <c r="L9" s="9" t="s">
        <v>40</v>
      </c>
      <c r="M9" s="154">
        <f>氏名２</f>
        <v>0</v>
      </c>
      <c r="N9" s="154"/>
      <c r="O9" s="5"/>
      <c r="P9" s="8"/>
      <c r="Q9" s="157"/>
      <c r="R9" s="8"/>
      <c r="S9" s="8"/>
      <c r="T9" s="157"/>
      <c r="U9" s="8"/>
    </row>
    <row r="10" spans="2:21" x14ac:dyDescent="0.15">
      <c r="B10" s="5"/>
      <c r="C10" s="160" t="s">
        <v>41</v>
      </c>
      <c r="D10" s="160"/>
      <c r="E10" s="160"/>
      <c r="F10" s="160"/>
      <c r="G10" s="160"/>
      <c r="H10" s="5"/>
      <c r="I10" s="5"/>
      <c r="J10" s="160" t="s">
        <v>41</v>
      </c>
      <c r="K10" s="160"/>
      <c r="L10" s="160"/>
      <c r="M10" s="160"/>
      <c r="N10" s="160"/>
      <c r="O10" s="5"/>
      <c r="P10" s="8"/>
      <c r="Q10" s="157"/>
      <c r="R10" s="8"/>
      <c r="S10" s="8"/>
      <c r="T10" s="157"/>
      <c r="U10" s="8"/>
    </row>
    <row r="11" spans="2:21" x14ac:dyDescent="0.15">
      <c r="B11" s="5"/>
      <c r="C11" s="11" t="s">
        <v>22</v>
      </c>
      <c r="D11" s="10" t="s">
        <v>42</v>
      </c>
      <c r="E11" s="12" t="str">
        <f>発行年月日</f>
        <v>令和　  年　  月　  日</v>
      </c>
      <c r="F11" s="12"/>
      <c r="G11" s="12"/>
      <c r="H11" s="49"/>
      <c r="I11" s="49"/>
      <c r="J11" s="11" t="s">
        <v>22</v>
      </c>
      <c r="K11" s="10" t="s">
        <v>42</v>
      </c>
      <c r="L11" s="12" t="str">
        <f>発行年月日</f>
        <v>令和　  年　  月　  日</v>
      </c>
      <c r="M11" s="12"/>
      <c r="N11" s="12"/>
      <c r="O11" s="5"/>
      <c r="P11" s="8"/>
      <c r="Q11" s="157"/>
      <c r="R11" s="8"/>
      <c r="S11" s="8"/>
      <c r="T11" s="157"/>
      <c r="U11" s="8"/>
    </row>
    <row r="12" spans="2:21" x14ac:dyDescent="0.15">
      <c r="B12" s="5"/>
      <c r="C12" s="11" t="s">
        <v>43</v>
      </c>
      <c r="D12" s="10" t="s">
        <v>42</v>
      </c>
      <c r="E12" s="12" t="str">
        <f>有効期限</f>
        <v>令和　  年　  月　  日</v>
      </c>
      <c r="F12" s="12"/>
      <c r="G12" s="12"/>
      <c r="H12" s="49"/>
      <c r="I12" s="49"/>
      <c r="J12" s="11" t="s">
        <v>43</v>
      </c>
      <c r="K12" s="10" t="s">
        <v>42</v>
      </c>
      <c r="L12" s="12" t="str">
        <f>有効期限</f>
        <v>令和　  年　  月　  日</v>
      </c>
      <c r="M12" s="12"/>
      <c r="N12" s="12"/>
      <c r="O12" s="5"/>
      <c r="P12" s="8"/>
      <c r="Q12" s="157"/>
      <c r="R12" s="8"/>
      <c r="S12" s="8"/>
      <c r="T12" s="157"/>
      <c r="U12" s="8"/>
    </row>
    <row r="13" spans="2:21" ht="20.25" customHeight="1" x14ac:dyDescent="0.2">
      <c r="B13" s="5"/>
      <c r="C13" s="161" t="s">
        <v>44</v>
      </c>
      <c r="D13" s="161"/>
      <c r="E13" s="161"/>
      <c r="F13" s="161"/>
      <c r="G13" s="13"/>
      <c r="H13" s="5"/>
      <c r="I13" s="5"/>
      <c r="J13" s="161" t="s">
        <v>44</v>
      </c>
      <c r="K13" s="161"/>
      <c r="L13" s="161"/>
      <c r="M13" s="161"/>
      <c r="N13" s="13"/>
      <c r="O13" s="5"/>
      <c r="P13" s="8"/>
      <c r="Q13" s="157"/>
      <c r="R13" s="8"/>
      <c r="S13" s="8"/>
      <c r="T13" s="157"/>
      <c r="U13" s="8"/>
    </row>
    <row r="14" spans="2:21" ht="9" customHeight="1" x14ac:dyDescent="0.15">
      <c r="B14" s="5"/>
      <c r="C14" s="5"/>
      <c r="D14" s="5"/>
      <c r="E14" s="6"/>
      <c r="F14" s="5"/>
      <c r="G14" s="5"/>
      <c r="H14" s="5"/>
      <c r="I14" s="5"/>
      <c r="J14" s="5"/>
      <c r="K14" s="5"/>
      <c r="L14" s="6"/>
      <c r="M14" s="5"/>
      <c r="N14" s="5"/>
      <c r="O14" s="5"/>
      <c r="P14" s="8"/>
      <c r="Q14" s="8"/>
      <c r="R14" s="8"/>
      <c r="S14" s="8"/>
      <c r="T14" s="8"/>
      <c r="U14" s="8"/>
    </row>
    <row r="15" spans="2:21" ht="9" customHeight="1" x14ac:dyDescent="0.15">
      <c r="B15" s="5"/>
      <c r="C15" s="5"/>
      <c r="D15" s="5"/>
      <c r="E15" s="6"/>
      <c r="F15" s="5"/>
      <c r="G15" s="5"/>
      <c r="H15" s="5"/>
      <c r="I15" s="5"/>
      <c r="J15" s="5"/>
      <c r="K15" s="5"/>
      <c r="L15" s="6"/>
      <c r="M15" s="5"/>
      <c r="N15" s="5"/>
      <c r="O15" s="5"/>
      <c r="P15" s="7"/>
      <c r="Q15" s="8"/>
      <c r="R15" s="8"/>
      <c r="S15" s="7"/>
      <c r="T15" s="8"/>
      <c r="U15" s="8"/>
    </row>
    <row r="16" spans="2:21" ht="13.5" customHeight="1" x14ac:dyDescent="0.15">
      <c r="B16" s="5"/>
      <c r="C16" s="162" t="s">
        <v>58</v>
      </c>
      <c r="E16" s="6"/>
      <c r="F16" s="5"/>
      <c r="G16" s="53">
        <f>番号3</f>
        <v>0</v>
      </c>
      <c r="H16" s="5"/>
      <c r="I16" s="5"/>
      <c r="J16" s="162" t="s">
        <v>58</v>
      </c>
      <c r="L16" s="14"/>
      <c r="M16" s="5"/>
      <c r="N16" s="53">
        <f>番号4</f>
        <v>0</v>
      </c>
      <c r="O16" s="5"/>
      <c r="P16" s="8"/>
      <c r="Q16"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16" s="8"/>
      <c r="S16" s="8"/>
      <c r="T16"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16" s="8"/>
    </row>
    <row r="17" spans="2:21" ht="23.25" customHeight="1" x14ac:dyDescent="0.2">
      <c r="B17" s="5"/>
      <c r="C17" s="163"/>
      <c r="E17" s="158" t="s">
        <v>39</v>
      </c>
      <c r="F17" s="158"/>
      <c r="G17" s="158"/>
      <c r="H17" s="5"/>
      <c r="I17" s="5"/>
      <c r="J17" s="163"/>
      <c r="L17" s="158" t="s">
        <v>39</v>
      </c>
      <c r="M17" s="158"/>
      <c r="N17" s="158"/>
      <c r="O17" s="5"/>
      <c r="P17" s="8"/>
      <c r="Q17" s="157"/>
      <c r="R17" s="8"/>
      <c r="S17" s="8"/>
      <c r="T17" s="157"/>
      <c r="U17" s="8"/>
    </row>
    <row r="18" spans="2:21" ht="13.5" customHeight="1" x14ac:dyDescent="0.15">
      <c r="B18" s="5"/>
      <c r="C18" s="163"/>
      <c r="E18" s="159">
        <f>業務種別</f>
        <v>0</v>
      </c>
      <c r="F18" s="159"/>
      <c r="G18" s="159"/>
      <c r="H18" s="5"/>
      <c r="I18" s="5"/>
      <c r="J18" s="163"/>
      <c r="L18" s="159">
        <f>業務種別</f>
        <v>0</v>
      </c>
      <c r="M18" s="159"/>
      <c r="N18" s="159"/>
      <c r="O18" s="5"/>
      <c r="P18" s="8"/>
      <c r="Q18" s="157"/>
      <c r="R18" s="8"/>
      <c r="S18" s="8"/>
      <c r="T18" s="157"/>
      <c r="U18" s="8"/>
    </row>
    <row r="19" spans="2:21" ht="11.25" customHeight="1" x14ac:dyDescent="0.15">
      <c r="C19" s="163"/>
      <c r="E19" s="9" t="s">
        <v>26</v>
      </c>
      <c r="F19" s="154">
        <f>受注者</f>
        <v>0</v>
      </c>
      <c r="G19" s="154"/>
      <c r="H19" s="5"/>
      <c r="I19" s="5"/>
      <c r="J19" s="163"/>
      <c r="L19" s="9" t="s">
        <v>26</v>
      </c>
      <c r="M19" s="154">
        <f>受注者</f>
        <v>0</v>
      </c>
      <c r="N19" s="154"/>
      <c r="O19" s="5"/>
      <c r="P19" s="8"/>
      <c r="Q19" s="157"/>
      <c r="R19" s="8"/>
      <c r="S19" s="8"/>
      <c r="T19" s="157"/>
      <c r="U19" s="8"/>
    </row>
    <row r="20" spans="2:21" ht="10.5" customHeight="1" x14ac:dyDescent="0.15">
      <c r="C20" s="163"/>
      <c r="E20" s="64" t="s">
        <v>61</v>
      </c>
      <c r="F20" s="63">
        <f>再下請負業者</f>
        <v>0</v>
      </c>
      <c r="G20" s="54"/>
      <c r="H20" s="5"/>
      <c r="I20" s="5"/>
      <c r="J20" s="163"/>
      <c r="L20" s="64" t="s">
        <v>61</v>
      </c>
      <c r="M20" s="63">
        <f>再下請負業者</f>
        <v>0</v>
      </c>
      <c r="N20" s="54"/>
      <c r="O20" s="5"/>
      <c r="P20" s="8"/>
      <c r="Q20" s="157"/>
      <c r="R20" s="8"/>
      <c r="S20" s="8"/>
      <c r="T20" s="157"/>
      <c r="U20" s="8"/>
    </row>
    <row r="21" spans="2:21" ht="10.5" customHeight="1" x14ac:dyDescent="0.15">
      <c r="C21" s="163"/>
      <c r="E21" s="55" t="s">
        <v>28</v>
      </c>
      <c r="F21" s="155">
        <f>ふり3</f>
        <v>0</v>
      </c>
      <c r="G21" s="155"/>
      <c r="H21" s="5"/>
      <c r="I21" s="5"/>
      <c r="J21" s="163"/>
      <c r="L21" s="55" t="s">
        <v>28</v>
      </c>
      <c r="M21" s="155">
        <f>ふり4</f>
        <v>0</v>
      </c>
      <c r="N21" s="155"/>
      <c r="O21" s="5"/>
      <c r="P21" s="8"/>
      <c r="Q21" s="157"/>
      <c r="R21" s="8"/>
      <c r="S21" s="8"/>
      <c r="T21" s="157"/>
      <c r="U21" s="8"/>
    </row>
    <row r="22" spans="2:21" ht="10.5" customHeight="1" x14ac:dyDescent="0.15">
      <c r="C22" s="164"/>
      <c r="E22" s="9" t="s">
        <v>40</v>
      </c>
      <c r="F22" s="154">
        <f>氏名3</f>
        <v>0</v>
      </c>
      <c r="G22" s="154"/>
      <c r="H22" s="5"/>
      <c r="I22" s="5"/>
      <c r="J22" s="164"/>
      <c r="L22" s="9" t="s">
        <v>40</v>
      </c>
      <c r="M22" s="154">
        <f>氏名4</f>
        <v>0</v>
      </c>
      <c r="N22" s="154"/>
      <c r="O22" s="5"/>
      <c r="P22" s="8"/>
      <c r="Q22" s="157"/>
      <c r="R22" s="8"/>
      <c r="S22" s="8"/>
      <c r="T22" s="157"/>
      <c r="U22" s="8"/>
    </row>
    <row r="23" spans="2:21" x14ac:dyDescent="0.15">
      <c r="B23" s="5"/>
      <c r="C23" s="160" t="s">
        <v>41</v>
      </c>
      <c r="D23" s="160"/>
      <c r="E23" s="160"/>
      <c r="F23" s="160"/>
      <c r="G23" s="160"/>
      <c r="H23" s="5"/>
      <c r="I23" s="5"/>
      <c r="J23" s="160" t="s">
        <v>41</v>
      </c>
      <c r="K23" s="160"/>
      <c r="L23" s="160"/>
      <c r="M23" s="160"/>
      <c r="N23" s="160"/>
      <c r="O23" s="5"/>
      <c r="P23" s="8"/>
      <c r="Q23" s="157"/>
      <c r="R23" s="8"/>
      <c r="S23" s="8"/>
      <c r="T23" s="157"/>
      <c r="U23" s="8"/>
    </row>
    <row r="24" spans="2:21" x14ac:dyDescent="0.15">
      <c r="B24" s="5"/>
      <c r="C24" s="11" t="s">
        <v>22</v>
      </c>
      <c r="D24" s="10" t="s">
        <v>42</v>
      </c>
      <c r="E24" s="12" t="str">
        <f>発行年月日</f>
        <v>令和　  年　  月　  日</v>
      </c>
      <c r="F24" s="12"/>
      <c r="G24" s="12"/>
      <c r="H24" s="49"/>
      <c r="I24" s="49"/>
      <c r="J24" s="11" t="s">
        <v>22</v>
      </c>
      <c r="K24" s="10" t="s">
        <v>42</v>
      </c>
      <c r="L24" s="12" t="str">
        <f>発行年月日</f>
        <v>令和　  年　  月　  日</v>
      </c>
      <c r="M24" s="12"/>
      <c r="N24" s="12"/>
      <c r="O24" s="5"/>
      <c r="P24" s="8"/>
      <c r="Q24" s="157"/>
      <c r="R24" s="8"/>
      <c r="S24" s="8"/>
      <c r="T24" s="157"/>
      <c r="U24" s="8"/>
    </row>
    <row r="25" spans="2:21" x14ac:dyDescent="0.15">
      <c r="B25" s="5"/>
      <c r="C25" s="11" t="s">
        <v>43</v>
      </c>
      <c r="D25" s="10" t="s">
        <v>42</v>
      </c>
      <c r="E25" s="12" t="str">
        <f>有効期限</f>
        <v>令和　  年　  月　  日</v>
      </c>
      <c r="F25" s="12"/>
      <c r="G25" s="12"/>
      <c r="H25" s="49"/>
      <c r="I25" s="49"/>
      <c r="J25" s="11" t="s">
        <v>43</v>
      </c>
      <c r="K25" s="10" t="s">
        <v>42</v>
      </c>
      <c r="L25" s="12" t="str">
        <f>有効期限</f>
        <v>令和　  年　  月　  日</v>
      </c>
      <c r="M25" s="12"/>
      <c r="N25" s="12"/>
      <c r="O25" s="5"/>
      <c r="P25" s="8"/>
      <c r="Q25" s="157"/>
      <c r="R25" s="8"/>
      <c r="S25" s="8"/>
      <c r="T25" s="157"/>
      <c r="U25" s="8"/>
    </row>
    <row r="26" spans="2:21" ht="20.25" customHeight="1" x14ac:dyDescent="0.2">
      <c r="B26" s="5"/>
      <c r="C26" s="161" t="s">
        <v>44</v>
      </c>
      <c r="D26" s="161"/>
      <c r="E26" s="161"/>
      <c r="F26" s="161"/>
      <c r="G26" s="13"/>
      <c r="H26" s="5"/>
      <c r="I26" s="5"/>
      <c r="J26" s="161" t="s">
        <v>44</v>
      </c>
      <c r="K26" s="161"/>
      <c r="L26" s="161"/>
      <c r="M26" s="161"/>
      <c r="N26" s="13"/>
      <c r="O26" s="5"/>
      <c r="P26" s="8"/>
      <c r="Q26" s="157"/>
      <c r="R26" s="8"/>
      <c r="S26" s="8"/>
      <c r="T26" s="157"/>
      <c r="U26" s="8"/>
    </row>
    <row r="27" spans="2:21" ht="9" customHeight="1" x14ac:dyDescent="0.15">
      <c r="B27" s="5"/>
      <c r="C27" s="5"/>
      <c r="D27" s="5"/>
      <c r="E27" s="6"/>
      <c r="F27" s="5"/>
      <c r="G27" s="5"/>
      <c r="H27" s="5"/>
      <c r="I27" s="5"/>
      <c r="J27" s="5"/>
      <c r="K27" s="5"/>
      <c r="L27" s="6"/>
      <c r="M27" s="5"/>
      <c r="N27" s="5"/>
      <c r="O27" s="5"/>
      <c r="P27" s="8"/>
      <c r="Q27" s="8"/>
      <c r="R27" s="8"/>
      <c r="S27" s="8"/>
      <c r="T27" s="8"/>
      <c r="U27" s="8"/>
    </row>
    <row r="28" spans="2:21" ht="9" customHeight="1" x14ac:dyDescent="0.15">
      <c r="B28" s="5"/>
      <c r="C28" s="5"/>
      <c r="D28" s="5"/>
      <c r="E28" s="6"/>
      <c r="F28" s="5"/>
      <c r="G28" s="5"/>
      <c r="H28" s="5"/>
      <c r="I28" s="5"/>
      <c r="J28" s="5"/>
      <c r="K28" s="5"/>
      <c r="L28" s="6"/>
      <c r="M28" s="5"/>
      <c r="N28" s="5"/>
      <c r="O28" s="5"/>
      <c r="P28" s="7"/>
      <c r="Q28" s="8"/>
      <c r="R28" s="8"/>
      <c r="S28" s="7"/>
      <c r="T28" s="8"/>
      <c r="U28" s="8"/>
    </row>
    <row r="29" spans="2:21" ht="13.5" customHeight="1" x14ac:dyDescent="0.15">
      <c r="B29" s="5"/>
      <c r="C29" s="162" t="s">
        <v>58</v>
      </c>
      <c r="E29" s="14"/>
      <c r="F29" s="5"/>
      <c r="G29" s="53">
        <f>番号5</f>
        <v>0</v>
      </c>
      <c r="H29" s="5"/>
      <c r="I29" s="5"/>
      <c r="J29" s="162" t="s">
        <v>58</v>
      </c>
      <c r="L29" s="6"/>
      <c r="M29" s="5"/>
      <c r="N29" s="53">
        <f>番号6</f>
        <v>0</v>
      </c>
      <c r="O29" s="5"/>
      <c r="P29" s="8"/>
      <c r="Q29"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29" s="8"/>
      <c r="S29" s="8"/>
      <c r="T29"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29" s="8"/>
    </row>
    <row r="30" spans="2:21" ht="23.25" customHeight="1" x14ac:dyDescent="0.2">
      <c r="B30" s="5"/>
      <c r="C30" s="163"/>
      <c r="E30" s="158" t="s">
        <v>39</v>
      </c>
      <c r="F30" s="158"/>
      <c r="G30" s="158"/>
      <c r="H30" s="5"/>
      <c r="I30" s="5"/>
      <c r="J30" s="163"/>
      <c r="L30" s="158" t="s">
        <v>39</v>
      </c>
      <c r="M30" s="158"/>
      <c r="N30" s="158"/>
      <c r="O30" s="5"/>
      <c r="P30" s="8"/>
      <c r="Q30" s="157"/>
      <c r="R30" s="8"/>
      <c r="S30" s="8"/>
      <c r="T30" s="157"/>
      <c r="U30" s="8"/>
    </row>
    <row r="31" spans="2:21" ht="13.5" customHeight="1" x14ac:dyDescent="0.15">
      <c r="B31" s="5"/>
      <c r="C31" s="163"/>
      <c r="E31" s="159">
        <f>業務種別</f>
        <v>0</v>
      </c>
      <c r="F31" s="159"/>
      <c r="G31" s="159"/>
      <c r="H31" s="5"/>
      <c r="I31" s="5"/>
      <c r="J31" s="163"/>
      <c r="L31" s="159">
        <f>業務種別</f>
        <v>0</v>
      </c>
      <c r="M31" s="159"/>
      <c r="N31" s="159"/>
      <c r="O31" s="5"/>
      <c r="P31" s="8"/>
      <c r="Q31" s="157"/>
      <c r="R31" s="8"/>
      <c r="S31" s="8"/>
      <c r="T31" s="157"/>
      <c r="U31" s="8"/>
    </row>
    <row r="32" spans="2:21" ht="11.25" customHeight="1" x14ac:dyDescent="0.15">
      <c r="C32" s="163"/>
      <c r="E32" s="9" t="s">
        <v>26</v>
      </c>
      <c r="F32" s="154">
        <f>受注者</f>
        <v>0</v>
      </c>
      <c r="G32" s="154"/>
      <c r="H32" s="5"/>
      <c r="I32" s="5"/>
      <c r="J32" s="163"/>
      <c r="L32" s="9" t="s">
        <v>26</v>
      </c>
      <c r="M32" s="154">
        <f>受注者</f>
        <v>0</v>
      </c>
      <c r="N32" s="154"/>
      <c r="O32" s="5"/>
      <c r="P32" s="8"/>
      <c r="Q32" s="157"/>
      <c r="R32" s="8"/>
      <c r="S32" s="8"/>
      <c r="T32" s="157"/>
      <c r="U32" s="8"/>
    </row>
    <row r="33" spans="2:21" ht="10.5" customHeight="1" x14ac:dyDescent="0.15">
      <c r="C33" s="163"/>
      <c r="E33" s="64" t="s">
        <v>61</v>
      </c>
      <c r="F33" s="63">
        <f>再下請負業者</f>
        <v>0</v>
      </c>
      <c r="G33" s="54"/>
      <c r="H33" s="5"/>
      <c r="I33" s="5"/>
      <c r="J33" s="163"/>
      <c r="L33" s="64" t="s">
        <v>61</v>
      </c>
      <c r="M33" s="63">
        <f>再下請負業者</f>
        <v>0</v>
      </c>
      <c r="N33" s="54"/>
      <c r="O33" s="5"/>
      <c r="P33" s="8"/>
      <c r="Q33" s="157"/>
      <c r="R33" s="8"/>
      <c r="S33" s="8"/>
      <c r="T33" s="157"/>
      <c r="U33" s="8"/>
    </row>
    <row r="34" spans="2:21" ht="10.5" customHeight="1" x14ac:dyDescent="0.15">
      <c r="C34" s="163"/>
      <c r="E34" s="55" t="s">
        <v>28</v>
      </c>
      <c r="F34" s="155">
        <f>ふり5</f>
        <v>0</v>
      </c>
      <c r="G34" s="155"/>
      <c r="H34" s="5"/>
      <c r="I34" s="5"/>
      <c r="J34" s="163"/>
      <c r="L34" s="55" t="s">
        <v>28</v>
      </c>
      <c r="M34" s="155">
        <f>ふり6</f>
        <v>0</v>
      </c>
      <c r="N34" s="155"/>
      <c r="O34" s="5"/>
      <c r="P34" s="8"/>
      <c r="Q34" s="157"/>
      <c r="R34" s="8"/>
      <c r="S34" s="8"/>
      <c r="T34" s="157"/>
      <c r="U34" s="8"/>
    </row>
    <row r="35" spans="2:21" ht="10.5" customHeight="1" x14ac:dyDescent="0.15">
      <c r="C35" s="164"/>
      <c r="E35" s="9" t="s">
        <v>40</v>
      </c>
      <c r="F35" s="154">
        <f>氏名5</f>
        <v>0</v>
      </c>
      <c r="G35" s="154"/>
      <c r="H35" s="5"/>
      <c r="I35" s="5"/>
      <c r="J35" s="164"/>
      <c r="L35" s="9" t="s">
        <v>40</v>
      </c>
      <c r="M35" s="154">
        <f>氏名6</f>
        <v>0</v>
      </c>
      <c r="N35" s="154"/>
      <c r="O35" s="5"/>
      <c r="P35" s="8"/>
      <c r="Q35" s="157"/>
      <c r="R35" s="8"/>
      <c r="S35" s="8"/>
      <c r="T35" s="157"/>
      <c r="U35" s="8"/>
    </row>
    <row r="36" spans="2:21" x14ac:dyDescent="0.15">
      <c r="B36" s="5"/>
      <c r="C36" s="160" t="s">
        <v>41</v>
      </c>
      <c r="D36" s="160"/>
      <c r="E36" s="160"/>
      <c r="F36" s="160"/>
      <c r="G36" s="160"/>
      <c r="H36" s="5"/>
      <c r="I36" s="5"/>
      <c r="J36" s="160" t="s">
        <v>41</v>
      </c>
      <c r="K36" s="160"/>
      <c r="L36" s="160"/>
      <c r="M36" s="160"/>
      <c r="N36" s="160"/>
      <c r="O36" s="5"/>
      <c r="P36" s="8"/>
      <c r="Q36" s="157"/>
      <c r="R36" s="8"/>
      <c r="S36" s="8"/>
      <c r="T36" s="157"/>
      <c r="U36" s="8"/>
    </row>
    <row r="37" spans="2:21" x14ac:dyDescent="0.15">
      <c r="B37" s="5"/>
      <c r="C37" s="11" t="s">
        <v>22</v>
      </c>
      <c r="D37" s="10" t="s">
        <v>42</v>
      </c>
      <c r="E37" s="12" t="str">
        <f>発行年月日</f>
        <v>令和　  年　  月　  日</v>
      </c>
      <c r="F37" s="12"/>
      <c r="G37" s="12"/>
      <c r="H37" s="49"/>
      <c r="I37" s="49"/>
      <c r="J37" s="11" t="s">
        <v>22</v>
      </c>
      <c r="K37" s="10" t="s">
        <v>42</v>
      </c>
      <c r="L37" s="12" t="str">
        <f>発行年月日</f>
        <v>令和　  年　  月　  日</v>
      </c>
      <c r="M37" s="12"/>
      <c r="N37" s="12"/>
      <c r="O37" s="5"/>
      <c r="P37" s="8"/>
      <c r="Q37" s="157"/>
      <c r="R37" s="8"/>
      <c r="S37" s="8"/>
      <c r="T37" s="157"/>
      <c r="U37" s="8"/>
    </row>
    <row r="38" spans="2:21" x14ac:dyDescent="0.15">
      <c r="B38" s="5"/>
      <c r="C38" s="11" t="s">
        <v>43</v>
      </c>
      <c r="D38" s="10" t="s">
        <v>42</v>
      </c>
      <c r="E38" s="12" t="str">
        <f>有効期限</f>
        <v>令和　  年　  月　  日</v>
      </c>
      <c r="F38" s="12"/>
      <c r="G38" s="12"/>
      <c r="H38" s="49"/>
      <c r="I38" s="49"/>
      <c r="J38" s="11" t="s">
        <v>43</v>
      </c>
      <c r="K38" s="10" t="s">
        <v>42</v>
      </c>
      <c r="L38" s="12" t="str">
        <f>有効期限</f>
        <v>令和　  年　  月　  日</v>
      </c>
      <c r="M38" s="12"/>
      <c r="N38" s="12"/>
      <c r="O38" s="5"/>
      <c r="P38" s="8"/>
      <c r="Q38" s="157"/>
      <c r="R38" s="8"/>
      <c r="S38" s="8"/>
      <c r="T38" s="157"/>
      <c r="U38" s="8"/>
    </row>
    <row r="39" spans="2:21" ht="20.25" customHeight="1" x14ac:dyDescent="0.2">
      <c r="B39" s="5"/>
      <c r="C39" s="161" t="s">
        <v>44</v>
      </c>
      <c r="D39" s="161"/>
      <c r="E39" s="161"/>
      <c r="F39" s="161"/>
      <c r="G39" s="13"/>
      <c r="H39" s="5"/>
      <c r="I39" s="5"/>
      <c r="J39" s="161" t="s">
        <v>44</v>
      </c>
      <c r="K39" s="161"/>
      <c r="L39" s="161"/>
      <c r="M39" s="161"/>
      <c r="N39" s="13"/>
      <c r="O39" s="5"/>
      <c r="P39" s="8"/>
      <c r="Q39" s="157"/>
      <c r="R39" s="8"/>
      <c r="S39" s="8"/>
      <c r="T39" s="157"/>
      <c r="U39" s="8"/>
    </row>
    <row r="40" spans="2:21" ht="9" customHeight="1" x14ac:dyDescent="0.15">
      <c r="B40" s="5"/>
      <c r="C40" s="5"/>
      <c r="D40" s="5"/>
      <c r="E40" s="6"/>
      <c r="F40" s="5"/>
      <c r="G40" s="5"/>
      <c r="H40" s="5"/>
      <c r="I40" s="5"/>
      <c r="J40" s="5"/>
      <c r="K40" s="5"/>
      <c r="L40" s="6"/>
      <c r="M40" s="5"/>
      <c r="N40" s="5"/>
      <c r="O40" s="5"/>
      <c r="P40" s="8"/>
      <c r="Q40" s="8"/>
      <c r="R40" s="8"/>
      <c r="S40" s="8"/>
      <c r="T40" s="8"/>
      <c r="U40" s="8"/>
    </row>
    <row r="41" spans="2:21" ht="9" customHeight="1" x14ac:dyDescent="0.15">
      <c r="B41" s="5"/>
      <c r="C41" s="5"/>
      <c r="D41" s="5"/>
      <c r="E41" s="6"/>
      <c r="F41" s="5"/>
      <c r="G41" s="5"/>
      <c r="H41" s="5"/>
      <c r="I41" s="5"/>
      <c r="J41" s="5"/>
      <c r="K41" s="5"/>
      <c r="L41" s="6"/>
      <c r="M41" s="5"/>
      <c r="N41" s="5"/>
      <c r="O41" s="5"/>
      <c r="P41" s="7"/>
      <c r="Q41" s="8"/>
      <c r="R41" s="8"/>
      <c r="S41" s="7"/>
      <c r="T41" s="8"/>
      <c r="U41" s="8"/>
    </row>
    <row r="42" spans="2:21" ht="13.5" customHeight="1" x14ac:dyDescent="0.15">
      <c r="B42" s="5"/>
      <c r="C42" s="162" t="s">
        <v>58</v>
      </c>
      <c r="E42" s="6"/>
      <c r="F42" s="5"/>
      <c r="G42" s="53">
        <f>番号7</f>
        <v>0</v>
      </c>
      <c r="H42" s="5"/>
      <c r="I42" s="5"/>
      <c r="J42" s="162" t="s">
        <v>58</v>
      </c>
      <c r="L42" s="6"/>
      <c r="M42" s="5"/>
      <c r="N42" s="53">
        <f>番号8</f>
        <v>0</v>
      </c>
      <c r="O42" s="5"/>
      <c r="P42" s="8"/>
      <c r="Q42"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42" s="8"/>
      <c r="S42" s="8"/>
      <c r="T42"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42" s="8"/>
    </row>
    <row r="43" spans="2:21" ht="23.25" customHeight="1" x14ac:dyDescent="0.2">
      <c r="B43" s="5"/>
      <c r="C43" s="163"/>
      <c r="E43" s="158" t="s">
        <v>39</v>
      </c>
      <c r="F43" s="158"/>
      <c r="G43" s="158"/>
      <c r="H43" s="5"/>
      <c r="I43" s="5"/>
      <c r="J43" s="163"/>
      <c r="L43" s="158" t="s">
        <v>39</v>
      </c>
      <c r="M43" s="158"/>
      <c r="N43" s="158"/>
      <c r="O43" s="5"/>
      <c r="P43" s="8"/>
      <c r="Q43" s="157"/>
      <c r="R43" s="8"/>
      <c r="S43" s="8"/>
      <c r="T43" s="157"/>
      <c r="U43" s="8"/>
    </row>
    <row r="44" spans="2:21" ht="13.5" customHeight="1" x14ac:dyDescent="0.15">
      <c r="B44" s="5"/>
      <c r="C44" s="163"/>
      <c r="E44" s="159">
        <f>業務種別</f>
        <v>0</v>
      </c>
      <c r="F44" s="159"/>
      <c r="G44" s="159"/>
      <c r="H44" s="5"/>
      <c r="I44" s="5"/>
      <c r="J44" s="163"/>
      <c r="L44" s="159">
        <f>業務種別</f>
        <v>0</v>
      </c>
      <c r="M44" s="159"/>
      <c r="N44" s="159"/>
      <c r="O44" s="5"/>
      <c r="P44" s="8"/>
      <c r="Q44" s="157"/>
      <c r="R44" s="8"/>
      <c r="S44" s="8"/>
      <c r="T44" s="157"/>
      <c r="U44" s="8"/>
    </row>
    <row r="45" spans="2:21" ht="11.25" customHeight="1" x14ac:dyDescent="0.15">
      <c r="C45" s="163"/>
      <c r="E45" s="9" t="s">
        <v>26</v>
      </c>
      <c r="F45" s="154">
        <f>受注者</f>
        <v>0</v>
      </c>
      <c r="G45" s="154"/>
      <c r="H45" s="5"/>
      <c r="I45" s="5"/>
      <c r="J45" s="163"/>
      <c r="L45" s="9" t="s">
        <v>26</v>
      </c>
      <c r="M45" s="154">
        <f>受注者</f>
        <v>0</v>
      </c>
      <c r="N45" s="154"/>
      <c r="O45" s="5"/>
      <c r="P45" s="8"/>
      <c r="Q45" s="157"/>
      <c r="R45" s="8"/>
      <c r="S45" s="8"/>
      <c r="T45" s="157"/>
      <c r="U45" s="8"/>
    </row>
    <row r="46" spans="2:21" ht="10.5" customHeight="1" x14ac:dyDescent="0.15">
      <c r="C46" s="163"/>
      <c r="E46" s="64" t="s">
        <v>61</v>
      </c>
      <c r="F46" s="63">
        <f>再下請負業者</f>
        <v>0</v>
      </c>
      <c r="G46" s="54"/>
      <c r="H46" s="5"/>
      <c r="I46" s="5"/>
      <c r="J46" s="163"/>
      <c r="L46" s="64" t="s">
        <v>61</v>
      </c>
      <c r="M46" s="63">
        <f>再下請負業者</f>
        <v>0</v>
      </c>
      <c r="N46" s="54"/>
      <c r="O46" s="5"/>
      <c r="P46" s="8"/>
      <c r="Q46" s="157"/>
      <c r="R46" s="8"/>
      <c r="S46" s="8"/>
      <c r="T46" s="157"/>
      <c r="U46" s="8"/>
    </row>
    <row r="47" spans="2:21" ht="10.5" customHeight="1" x14ac:dyDescent="0.15">
      <c r="C47" s="163"/>
      <c r="E47" s="55" t="s">
        <v>28</v>
      </c>
      <c r="F47" s="155">
        <f>ふり7</f>
        <v>0</v>
      </c>
      <c r="G47" s="155"/>
      <c r="H47" s="5"/>
      <c r="I47" s="5"/>
      <c r="J47" s="163"/>
      <c r="L47" s="55" t="s">
        <v>28</v>
      </c>
      <c r="M47" s="155">
        <f>ふり8</f>
        <v>0</v>
      </c>
      <c r="N47" s="155"/>
      <c r="O47" s="5"/>
      <c r="P47" s="8"/>
      <c r="Q47" s="157"/>
      <c r="R47" s="8"/>
      <c r="S47" s="8"/>
      <c r="T47" s="157"/>
      <c r="U47" s="8"/>
    </row>
    <row r="48" spans="2:21" ht="10.5" customHeight="1" x14ac:dyDescent="0.15">
      <c r="C48" s="164"/>
      <c r="E48" s="9" t="s">
        <v>40</v>
      </c>
      <c r="F48" s="154">
        <f>氏名7</f>
        <v>0</v>
      </c>
      <c r="G48" s="154"/>
      <c r="H48" s="5"/>
      <c r="I48" s="5"/>
      <c r="J48" s="164"/>
      <c r="L48" s="9" t="s">
        <v>40</v>
      </c>
      <c r="M48" s="154">
        <f>氏名8</f>
        <v>0</v>
      </c>
      <c r="N48" s="154"/>
      <c r="O48" s="5"/>
      <c r="P48" s="8"/>
      <c r="Q48" s="157"/>
      <c r="R48" s="8"/>
      <c r="S48" s="8"/>
      <c r="T48" s="157"/>
      <c r="U48" s="8"/>
    </row>
    <row r="49" spans="2:21" x14ac:dyDescent="0.15">
      <c r="B49" s="5"/>
      <c r="C49" s="160" t="s">
        <v>41</v>
      </c>
      <c r="D49" s="160"/>
      <c r="E49" s="160"/>
      <c r="F49" s="160"/>
      <c r="G49" s="160"/>
      <c r="H49" s="5"/>
      <c r="I49" s="5"/>
      <c r="J49" s="160" t="s">
        <v>41</v>
      </c>
      <c r="K49" s="160"/>
      <c r="L49" s="160"/>
      <c r="M49" s="160"/>
      <c r="N49" s="160"/>
      <c r="O49" s="5"/>
      <c r="P49" s="8"/>
      <c r="Q49" s="157"/>
      <c r="R49" s="8"/>
      <c r="S49" s="8"/>
      <c r="T49" s="157"/>
      <c r="U49" s="8"/>
    </row>
    <row r="50" spans="2:21" x14ac:dyDescent="0.15">
      <c r="B50" s="5"/>
      <c r="C50" s="11" t="s">
        <v>22</v>
      </c>
      <c r="D50" s="10" t="s">
        <v>42</v>
      </c>
      <c r="E50" s="12" t="str">
        <f>発行年月日</f>
        <v>令和　  年　  月　  日</v>
      </c>
      <c r="F50" s="12"/>
      <c r="G50" s="12"/>
      <c r="H50" s="49"/>
      <c r="I50" s="49"/>
      <c r="J50" s="11" t="s">
        <v>22</v>
      </c>
      <c r="K50" s="10" t="s">
        <v>42</v>
      </c>
      <c r="L50" s="12" t="str">
        <f>発行年月日</f>
        <v>令和　  年　  月　  日</v>
      </c>
      <c r="M50" s="12"/>
      <c r="N50" s="12"/>
      <c r="O50" s="5"/>
      <c r="P50" s="8"/>
      <c r="Q50" s="157"/>
      <c r="R50" s="8"/>
      <c r="S50" s="8"/>
      <c r="T50" s="157"/>
      <c r="U50" s="8"/>
    </row>
    <row r="51" spans="2:21" x14ac:dyDescent="0.15">
      <c r="B51" s="5"/>
      <c r="C51" s="11" t="s">
        <v>43</v>
      </c>
      <c r="D51" s="10" t="s">
        <v>42</v>
      </c>
      <c r="E51" s="12" t="str">
        <f>有効期限</f>
        <v>令和　  年　  月　  日</v>
      </c>
      <c r="F51" s="12"/>
      <c r="G51" s="12"/>
      <c r="H51" s="49"/>
      <c r="I51" s="49"/>
      <c r="J51" s="11" t="s">
        <v>43</v>
      </c>
      <c r="K51" s="10" t="s">
        <v>42</v>
      </c>
      <c r="L51" s="12" t="str">
        <f>有効期限</f>
        <v>令和　  年　  月　  日</v>
      </c>
      <c r="M51" s="12"/>
      <c r="N51" s="12"/>
      <c r="O51" s="5"/>
      <c r="P51" s="8"/>
      <c r="Q51" s="157"/>
      <c r="R51" s="8"/>
      <c r="S51" s="8"/>
      <c r="T51" s="157"/>
      <c r="U51" s="8"/>
    </row>
    <row r="52" spans="2:21" ht="20.25" customHeight="1" x14ac:dyDescent="0.2">
      <c r="B52" s="5"/>
      <c r="C52" s="161" t="s">
        <v>44</v>
      </c>
      <c r="D52" s="161"/>
      <c r="E52" s="161"/>
      <c r="F52" s="161"/>
      <c r="G52" s="13"/>
      <c r="H52" s="5"/>
      <c r="I52" s="5"/>
      <c r="J52" s="161" t="s">
        <v>44</v>
      </c>
      <c r="K52" s="161"/>
      <c r="L52" s="161"/>
      <c r="M52" s="161"/>
      <c r="N52" s="13"/>
      <c r="O52" s="5"/>
      <c r="P52" s="8"/>
      <c r="Q52" s="157"/>
      <c r="R52" s="8"/>
      <c r="S52" s="8"/>
      <c r="T52" s="157"/>
      <c r="U52" s="8"/>
    </row>
    <row r="53" spans="2:21" ht="9" customHeight="1" x14ac:dyDescent="0.15">
      <c r="B53" s="5"/>
      <c r="C53" s="5"/>
      <c r="D53" s="5"/>
      <c r="E53" s="6"/>
      <c r="F53" s="5"/>
      <c r="G53" s="5"/>
      <c r="H53" s="5"/>
      <c r="I53" s="5"/>
      <c r="J53" s="5"/>
      <c r="K53" s="5"/>
      <c r="L53" s="6"/>
      <c r="M53" s="5"/>
      <c r="N53" s="5"/>
      <c r="O53" s="5"/>
      <c r="P53" s="8"/>
      <c r="Q53" s="8"/>
      <c r="R53" s="8"/>
      <c r="S53" s="8"/>
      <c r="T53" s="8"/>
      <c r="U53" s="8"/>
    </row>
    <row r="54" spans="2:21" ht="9" customHeight="1" x14ac:dyDescent="0.15">
      <c r="B54" s="5"/>
      <c r="C54" s="5"/>
      <c r="D54" s="5"/>
      <c r="E54" s="6"/>
      <c r="F54" s="5"/>
      <c r="G54" s="5"/>
      <c r="H54" s="5"/>
      <c r="I54" s="5"/>
      <c r="J54" s="5"/>
      <c r="K54" s="5"/>
      <c r="L54" s="6"/>
      <c r="M54" s="5"/>
      <c r="N54" s="5"/>
      <c r="O54" s="5"/>
      <c r="P54" s="7"/>
      <c r="Q54" s="8"/>
      <c r="R54" s="8"/>
      <c r="S54" s="7"/>
      <c r="T54" s="8"/>
      <c r="U54" s="8"/>
    </row>
    <row r="55" spans="2:21" ht="13.5" customHeight="1" x14ac:dyDescent="0.15">
      <c r="B55" s="5"/>
      <c r="C55" s="162" t="s">
        <v>58</v>
      </c>
      <c r="E55" s="15"/>
      <c r="F55" s="5"/>
      <c r="G55" s="53">
        <f>番号9</f>
        <v>0</v>
      </c>
      <c r="H55" s="5"/>
      <c r="I55" s="15"/>
      <c r="J55" s="162" t="s">
        <v>58</v>
      </c>
      <c r="L55" s="15"/>
      <c r="M55" s="5"/>
      <c r="N55" s="53">
        <f>番号10</f>
        <v>0</v>
      </c>
      <c r="O55" s="5"/>
      <c r="P55" s="8"/>
      <c r="Q55"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R55" s="8"/>
      <c r="S55" s="8"/>
      <c r="T55" s="156" t="str">
        <f>Q3</f>
        <v>１　権利者の占有する土地、建物等に立ち入ろうとする場合は、あらかじめ当該
　土地、建物等の権利者の同意を得なければならない。
２　業務に従事するときはこの業務従事者証を常に携帯し、関係者の請求があっ
　たときは、これを提示しなければならない。
３　この業務従事者証の保管に注意し、他人に貸与若しくは譲渡し又は亡失する
　等のことは絶対あってはならない。
４　この業務従事者証に訂正を要する事由が生じたときは、直ちに局に届け出る
　こと。
５　この業務従事者証を損傷したときは、理由を付して速やかに局に届け出るこ
　と。
６　業務が完了したときは、速やかにこの業務従事者証を局に返納しなければな
　らない。
　この業務従事者証を拾得された方は、表面の受注者もしくは岡山市水道局ま
でご連絡をお願いします。（代表電話番号234-5959）</v>
      </c>
      <c r="U55" s="8"/>
    </row>
    <row r="56" spans="2:21" ht="23.25" customHeight="1" x14ac:dyDescent="0.2">
      <c r="B56" s="5"/>
      <c r="C56" s="163"/>
      <c r="E56" s="158" t="s">
        <v>39</v>
      </c>
      <c r="F56" s="158"/>
      <c r="G56" s="158"/>
      <c r="H56" s="5"/>
      <c r="I56" s="15"/>
      <c r="J56" s="163"/>
      <c r="L56" s="158" t="s">
        <v>39</v>
      </c>
      <c r="M56" s="158"/>
      <c r="N56" s="158"/>
      <c r="O56" s="5"/>
      <c r="P56" s="8"/>
      <c r="Q56" s="157"/>
      <c r="R56" s="8"/>
      <c r="S56" s="8"/>
      <c r="T56" s="157"/>
      <c r="U56" s="8"/>
    </row>
    <row r="57" spans="2:21" ht="13.5" customHeight="1" x14ac:dyDescent="0.15">
      <c r="B57" s="5"/>
      <c r="C57" s="163"/>
      <c r="E57" s="159">
        <f>業務種別</f>
        <v>0</v>
      </c>
      <c r="F57" s="159"/>
      <c r="G57" s="159"/>
      <c r="H57" s="5"/>
      <c r="I57" s="15"/>
      <c r="J57" s="163"/>
      <c r="L57" s="159">
        <f>業務種別</f>
        <v>0</v>
      </c>
      <c r="M57" s="159"/>
      <c r="N57" s="159"/>
      <c r="O57" s="5"/>
      <c r="P57" s="8"/>
      <c r="Q57" s="157"/>
      <c r="R57" s="8"/>
      <c r="S57" s="8"/>
      <c r="T57" s="157"/>
      <c r="U57" s="8"/>
    </row>
    <row r="58" spans="2:21" ht="11.25" customHeight="1" x14ac:dyDescent="0.15">
      <c r="C58" s="163"/>
      <c r="E58" s="9" t="s">
        <v>26</v>
      </c>
      <c r="F58" s="154">
        <f>受注者</f>
        <v>0</v>
      </c>
      <c r="G58" s="154"/>
      <c r="H58" s="5"/>
      <c r="I58" s="5"/>
      <c r="J58" s="163"/>
      <c r="L58" s="9" t="s">
        <v>26</v>
      </c>
      <c r="M58" s="154">
        <f>受注者</f>
        <v>0</v>
      </c>
      <c r="N58" s="154"/>
      <c r="O58" s="5"/>
      <c r="P58" s="8"/>
      <c r="Q58" s="157"/>
      <c r="R58" s="8"/>
      <c r="S58" s="8"/>
      <c r="T58" s="157"/>
      <c r="U58" s="8"/>
    </row>
    <row r="59" spans="2:21" ht="10.5" customHeight="1" x14ac:dyDescent="0.15">
      <c r="C59" s="163"/>
      <c r="E59" s="64" t="s">
        <v>61</v>
      </c>
      <c r="F59" s="63">
        <f>再下請負業者</f>
        <v>0</v>
      </c>
      <c r="G59" s="54"/>
      <c r="H59" s="5"/>
      <c r="I59" s="5"/>
      <c r="J59" s="163"/>
      <c r="L59" s="64" t="s">
        <v>61</v>
      </c>
      <c r="M59" s="63">
        <f>再下請負業者</f>
        <v>0</v>
      </c>
      <c r="N59" s="54"/>
      <c r="O59" s="5"/>
      <c r="P59" s="8"/>
      <c r="Q59" s="157"/>
      <c r="R59" s="8"/>
      <c r="S59" s="8"/>
      <c r="T59" s="157"/>
      <c r="U59" s="8"/>
    </row>
    <row r="60" spans="2:21" ht="10.5" customHeight="1" x14ac:dyDescent="0.15">
      <c r="C60" s="163"/>
      <c r="E60" s="55" t="s">
        <v>28</v>
      </c>
      <c r="F60" s="155">
        <f>ふり9</f>
        <v>0</v>
      </c>
      <c r="G60" s="155"/>
      <c r="H60" s="5"/>
      <c r="I60" s="5"/>
      <c r="J60" s="163"/>
      <c r="L60" s="55" t="s">
        <v>28</v>
      </c>
      <c r="M60" s="155">
        <f>ふり10</f>
        <v>0</v>
      </c>
      <c r="N60" s="155"/>
      <c r="O60" s="5"/>
      <c r="P60" s="8"/>
      <c r="Q60" s="157"/>
      <c r="R60" s="8"/>
      <c r="S60" s="8"/>
      <c r="T60" s="157"/>
      <c r="U60" s="8"/>
    </row>
    <row r="61" spans="2:21" ht="10.5" customHeight="1" x14ac:dyDescent="0.15">
      <c r="C61" s="164"/>
      <c r="E61" s="9" t="s">
        <v>40</v>
      </c>
      <c r="F61" s="154">
        <f>氏名9</f>
        <v>0</v>
      </c>
      <c r="G61" s="154"/>
      <c r="H61" s="5"/>
      <c r="I61" s="5"/>
      <c r="J61" s="164"/>
      <c r="L61" s="9" t="s">
        <v>40</v>
      </c>
      <c r="M61" s="154">
        <f>氏名10</f>
        <v>0</v>
      </c>
      <c r="N61" s="154"/>
      <c r="O61" s="5"/>
      <c r="P61" s="8"/>
      <c r="Q61" s="157"/>
      <c r="R61" s="8"/>
      <c r="S61" s="8"/>
      <c r="T61" s="157"/>
      <c r="U61" s="8"/>
    </row>
    <row r="62" spans="2:21" x14ac:dyDescent="0.15">
      <c r="B62" s="5"/>
      <c r="C62" s="160" t="s">
        <v>41</v>
      </c>
      <c r="D62" s="160"/>
      <c r="E62" s="160"/>
      <c r="F62" s="160"/>
      <c r="G62" s="160"/>
      <c r="H62" s="5"/>
      <c r="I62" s="5"/>
      <c r="J62" s="160" t="s">
        <v>41</v>
      </c>
      <c r="K62" s="160"/>
      <c r="L62" s="160"/>
      <c r="M62" s="160"/>
      <c r="N62" s="160"/>
      <c r="O62" s="5"/>
      <c r="P62" s="8"/>
      <c r="Q62" s="157"/>
      <c r="R62" s="8"/>
      <c r="S62" s="8"/>
      <c r="T62" s="157"/>
      <c r="U62" s="8"/>
    </row>
    <row r="63" spans="2:21" x14ac:dyDescent="0.15">
      <c r="B63" s="5"/>
      <c r="C63" s="11" t="s">
        <v>22</v>
      </c>
      <c r="D63" s="10" t="s">
        <v>42</v>
      </c>
      <c r="E63" s="12" t="str">
        <f>発行年月日</f>
        <v>令和　  年　  月　  日</v>
      </c>
      <c r="F63" s="12"/>
      <c r="G63" s="12"/>
      <c r="H63" s="49"/>
      <c r="I63" s="49"/>
      <c r="J63" s="11" t="s">
        <v>22</v>
      </c>
      <c r="K63" s="10" t="s">
        <v>42</v>
      </c>
      <c r="L63" s="12" t="str">
        <f>発行年月日</f>
        <v>令和　  年　  月　  日</v>
      </c>
      <c r="M63" s="12"/>
      <c r="N63" s="12"/>
      <c r="O63" s="5"/>
      <c r="P63" s="8"/>
      <c r="Q63" s="157"/>
      <c r="R63" s="8"/>
      <c r="S63" s="8"/>
      <c r="T63" s="157"/>
      <c r="U63" s="8"/>
    </row>
    <row r="64" spans="2:21" x14ac:dyDescent="0.15">
      <c r="B64" s="5"/>
      <c r="C64" s="11" t="s">
        <v>43</v>
      </c>
      <c r="D64" s="10" t="s">
        <v>42</v>
      </c>
      <c r="E64" s="12" t="str">
        <f>有効期限</f>
        <v>令和　  年　  月　  日</v>
      </c>
      <c r="F64" s="12"/>
      <c r="G64" s="12"/>
      <c r="H64" s="49"/>
      <c r="I64" s="49"/>
      <c r="J64" s="11" t="s">
        <v>43</v>
      </c>
      <c r="K64" s="10" t="s">
        <v>42</v>
      </c>
      <c r="L64" s="12" t="str">
        <f>有効期限</f>
        <v>令和　  年　  月　  日</v>
      </c>
      <c r="M64" s="12"/>
      <c r="N64" s="12"/>
      <c r="O64" s="5"/>
      <c r="P64" s="8"/>
      <c r="Q64" s="157"/>
      <c r="R64" s="8"/>
      <c r="S64" s="8"/>
      <c r="T64" s="157"/>
      <c r="U64" s="8"/>
    </row>
    <row r="65" spans="2:21" ht="20.25" customHeight="1" x14ac:dyDescent="0.2">
      <c r="B65" s="5"/>
      <c r="C65" s="161" t="s">
        <v>44</v>
      </c>
      <c r="D65" s="161"/>
      <c r="E65" s="161"/>
      <c r="F65" s="161"/>
      <c r="G65" s="13"/>
      <c r="H65" s="5"/>
      <c r="I65" s="5"/>
      <c r="J65" s="161" t="s">
        <v>44</v>
      </c>
      <c r="K65" s="161"/>
      <c r="L65" s="161"/>
      <c r="M65" s="161"/>
      <c r="N65" s="13"/>
      <c r="O65" s="5"/>
      <c r="P65" s="8"/>
      <c r="Q65" s="157"/>
      <c r="R65" s="8"/>
      <c r="S65" s="8"/>
      <c r="T65" s="157"/>
      <c r="U65" s="8"/>
    </row>
    <row r="66" spans="2:21" ht="9" customHeight="1" x14ac:dyDescent="0.15">
      <c r="B66" s="5"/>
      <c r="C66" s="5"/>
      <c r="D66" s="5"/>
      <c r="E66" s="6"/>
      <c r="F66" s="5"/>
      <c r="G66" s="5"/>
      <c r="H66" s="5"/>
      <c r="I66" s="5"/>
      <c r="J66" s="5"/>
      <c r="K66" s="5"/>
      <c r="L66" s="6"/>
      <c r="M66" s="5"/>
      <c r="N66" s="5"/>
      <c r="O66" s="5"/>
      <c r="P66" s="8"/>
      <c r="Q66" s="8"/>
      <c r="R66" s="8"/>
      <c r="S66" s="8"/>
      <c r="T66" s="8"/>
      <c r="U66" s="8"/>
    </row>
    <row r="69" spans="2:21" x14ac:dyDescent="0.15">
      <c r="B69" s="4"/>
      <c r="C69" s="4"/>
      <c r="D69" s="4"/>
    </row>
    <row r="70" spans="2:21" x14ac:dyDescent="0.15">
      <c r="B70" s="4"/>
      <c r="C70" s="47"/>
      <c r="D70" s="4"/>
    </row>
    <row r="71" spans="2:21" x14ac:dyDescent="0.15">
      <c r="B71" s="4"/>
      <c r="C71" s="47"/>
      <c r="D71" s="4"/>
    </row>
    <row r="72" spans="2:21" x14ac:dyDescent="0.15">
      <c r="B72" s="4"/>
      <c r="C72" s="47"/>
      <c r="D72" s="4"/>
    </row>
    <row r="73" spans="2:21" x14ac:dyDescent="0.15">
      <c r="B73" s="4"/>
      <c r="C73" s="47"/>
      <c r="D73" s="4"/>
    </row>
    <row r="74" spans="2:21" x14ac:dyDescent="0.15">
      <c r="B74" s="4"/>
      <c r="C74" s="47"/>
      <c r="D74" s="4"/>
    </row>
    <row r="75" spans="2:21" x14ac:dyDescent="0.15">
      <c r="B75" s="4"/>
      <c r="C75" s="47"/>
      <c r="D75" s="4"/>
    </row>
    <row r="76" spans="2:21" x14ac:dyDescent="0.15">
      <c r="B76" s="4"/>
      <c r="C76" s="4"/>
      <c r="D76" s="4"/>
    </row>
  </sheetData>
  <sheetProtection algorithmName="SHA-512" hashValue="VJySFkaWFomeNOM7i4PRxJXf0cWvsKRHW2HKA1rTXnTvS2qV7UbIPjgRtls9YKjCpHAgowdECDKD0nmpkZaMVg==" saltValue="9E4jKxYx7fEBq4JmilA3KQ==" spinCount="100000" sheet="1" selectLockedCells="1"/>
  <protectedRanges>
    <protectedRange sqref="C3 J3 C16 J16 C29 J29 C42 J42 C55 J55" name="従事者証画像貼付枠"/>
  </protectedRanges>
  <mergeCells count="90">
    <mergeCell ref="T3:T13"/>
    <mergeCell ref="E4:G4"/>
    <mergeCell ref="L4:N4"/>
    <mergeCell ref="E5:G5"/>
    <mergeCell ref="L5:N5"/>
    <mergeCell ref="F6:G6"/>
    <mergeCell ref="M6:N6"/>
    <mergeCell ref="F8:G8"/>
    <mergeCell ref="M8:N8"/>
    <mergeCell ref="F9:G9"/>
    <mergeCell ref="M9:N9"/>
    <mergeCell ref="C10:G10"/>
    <mergeCell ref="J10:N10"/>
    <mergeCell ref="C3:C9"/>
    <mergeCell ref="J3:J9"/>
    <mergeCell ref="C13:F13"/>
    <mergeCell ref="T16:T26"/>
    <mergeCell ref="E17:G17"/>
    <mergeCell ref="L17:N17"/>
    <mergeCell ref="E18:G18"/>
    <mergeCell ref="L18:N18"/>
    <mergeCell ref="F19:G19"/>
    <mergeCell ref="M19:N19"/>
    <mergeCell ref="F21:G21"/>
    <mergeCell ref="M21:N21"/>
    <mergeCell ref="F22:G22"/>
    <mergeCell ref="M22:N22"/>
    <mergeCell ref="M35:N35"/>
    <mergeCell ref="Q29:Q39"/>
    <mergeCell ref="J13:M13"/>
    <mergeCell ref="C16:C22"/>
    <mergeCell ref="J16:J22"/>
    <mergeCell ref="Q16:Q26"/>
    <mergeCell ref="Q3:Q13"/>
    <mergeCell ref="C23:G23"/>
    <mergeCell ref="J23:N23"/>
    <mergeCell ref="C26:F26"/>
    <mergeCell ref="J26:M26"/>
    <mergeCell ref="T29:T39"/>
    <mergeCell ref="E30:G30"/>
    <mergeCell ref="L30:N30"/>
    <mergeCell ref="E31:G31"/>
    <mergeCell ref="L31:N31"/>
    <mergeCell ref="C36:G36"/>
    <mergeCell ref="J36:N36"/>
    <mergeCell ref="C39:F39"/>
    <mergeCell ref="J39:M39"/>
    <mergeCell ref="C29:C35"/>
    <mergeCell ref="J29:J35"/>
    <mergeCell ref="F32:G32"/>
    <mergeCell ref="M32:N32"/>
    <mergeCell ref="F34:G34"/>
    <mergeCell ref="M34:N34"/>
    <mergeCell ref="F35:G35"/>
    <mergeCell ref="T42:T52"/>
    <mergeCell ref="E43:G43"/>
    <mergeCell ref="L43:N43"/>
    <mergeCell ref="E44:G44"/>
    <mergeCell ref="L44:N44"/>
    <mergeCell ref="C49:G49"/>
    <mergeCell ref="J49:N49"/>
    <mergeCell ref="C52:F52"/>
    <mergeCell ref="J52:M52"/>
    <mergeCell ref="C42:C48"/>
    <mergeCell ref="J42:J48"/>
    <mergeCell ref="Q42:Q52"/>
    <mergeCell ref="F45:G45"/>
    <mergeCell ref="M45:N45"/>
    <mergeCell ref="F47:G47"/>
    <mergeCell ref="M47:N47"/>
    <mergeCell ref="T55:T65"/>
    <mergeCell ref="E56:G56"/>
    <mergeCell ref="L56:N56"/>
    <mergeCell ref="E57:G57"/>
    <mergeCell ref="L57:N57"/>
    <mergeCell ref="C62:G62"/>
    <mergeCell ref="J62:N62"/>
    <mergeCell ref="C65:F65"/>
    <mergeCell ref="J65:M65"/>
    <mergeCell ref="C55:C61"/>
    <mergeCell ref="J55:J61"/>
    <mergeCell ref="Q55:Q65"/>
    <mergeCell ref="F61:G61"/>
    <mergeCell ref="M61:N61"/>
    <mergeCell ref="F48:G48"/>
    <mergeCell ref="M48:N48"/>
    <mergeCell ref="F58:G58"/>
    <mergeCell ref="M58:N58"/>
    <mergeCell ref="F60:G60"/>
    <mergeCell ref="M60:N60"/>
  </mergeCells>
  <phoneticPr fontId="1"/>
  <pageMargins left="0.55118110236220474" right="0.55118110236220474" top="0.43307086614173229" bottom="0.43307086614173229"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37</vt:i4>
      </vt:variant>
    </vt:vector>
  </HeadingPairs>
  <TitlesOfParts>
    <vt:vector size="39" baseType="lpstr">
      <vt:lpstr>発行申請書</vt:lpstr>
      <vt:lpstr>業務従事者証</vt:lpstr>
      <vt:lpstr>業務従事者証!Print_Area</vt:lpstr>
      <vt:lpstr>発行申請書!Print_Area</vt:lpstr>
      <vt:lpstr>ふり１</vt:lpstr>
      <vt:lpstr>ふり10</vt:lpstr>
      <vt:lpstr>ふり2</vt:lpstr>
      <vt:lpstr>ふり3</vt:lpstr>
      <vt:lpstr>ふり4</vt:lpstr>
      <vt:lpstr>ふり5</vt:lpstr>
      <vt:lpstr>ふり6</vt:lpstr>
      <vt:lpstr>ふり7</vt:lpstr>
      <vt:lpstr>ふり8</vt:lpstr>
      <vt:lpstr>ふり9</vt:lpstr>
      <vt:lpstr>業務種別</vt:lpstr>
      <vt:lpstr>再下請負業者</vt:lpstr>
      <vt:lpstr>氏名１</vt:lpstr>
      <vt:lpstr>氏名10</vt:lpstr>
      <vt:lpstr>氏名２</vt:lpstr>
      <vt:lpstr>氏名3</vt:lpstr>
      <vt:lpstr>氏名4</vt:lpstr>
      <vt:lpstr>氏名5</vt:lpstr>
      <vt:lpstr>氏名6</vt:lpstr>
      <vt:lpstr>氏名7</vt:lpstr>
      <vt:lpstr>氏名8</vt:lpstr>
      <vt:lpstr>氏名9</vt:lpstr>
      <vt:lpstr>受注者</vt:lpstr>
      <vt:lpstr>発行年月日</vt:lpstr>
      <vt:lpstr>番号1</vt:lpstr>
      <vt:lpstr>番号10</vt:lpstr>
      <vt:lpstr>番号2</vt:lpstr>
      <vt:lpstr>番号3</vt:lpstr>
      <vt:lpstr>番号4</vt:lpstr>
      <vt:lpstr>番号5</vt:lpstr>
      <vt:lpstr>番号6</vt:lpstr>
      <vt:lpstr>番号7</vt:lpstr>
      <vt:lpstr>番号8</vt:lpstr>
      <vt:lpstr>番号9</vt:lpstr>
      <vt:lpstr>有効期限</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児子　伸一</dc:creator>
  <cp:lastModifiedBy>岡山市水道局</cp:lastModifiedBy>
  <cp:lastPrinted>2021-02-17T02:45:43Z</cp:lastPrinted>
  <dcterms:created xsi:type="dcterms:W3CDTF">2021-01-27T01:28:41Z</dcterms:created>
  <dcterms:modified xsi:type="dcterms:W3CDTF">2023-04-07T06:10:11Z</dcterms:modified>
</cp:coreProperties>
</file>