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941\Desktop\R7.9　改定\2R7週休2日議連会別紙資料\3HP\掲載資料\"/>
    </mc:Choice>
  </mc:AlternateContent>
  <bookViews>
    <workbookView xWindow="0" yWindow="0" windowWidth="19200" windowHeight="6690"/>
  </bookViews>
  <sheets>
    <sheet name="計画・実績表" sheetId="14" r:id="rId1"/>
    <sheet name="計画記入例" sheetId="19" r:id="rId2"/>
    <sheet name="実施記入例" sheetId="20" r:id="rId3"/>
  </sheets>
  <definedNames>
    <definedName name="_xlnm.Print_Area" localSheetId="0">計画・実績表!$A$1:$AK$114</definedName>
    <definedName name="_xlnm.Print_Area" localSheetId="1">計画記入例!$A$1:$AK$114</definedName>
    <definedName name="_xlnm.Print_Area" localSheetId="2">実施記入例!$A$1:$AK$114</definedName>
    <definedName name="_xlnm.Print_Titles" localSheetId="0">計画・実績表!$1:$4</definedName>
    <definedName name="_xlnm.Print_Titles" localSheetId="1">計画記入例!$1:$4</definedName>
    <definedName name="_xlnm.Print_Titles" localSheetId="2">実施記入例!$1:$4</definedName>
  </definedNames>
  <calcPr calcId="162913"/>
</workbook>
</file>

<file path=xl/calcChain.xml><?xml version="1.0" encoding="utf-8"?>
<calcChain xmlns="http://schemas.openxmlformats.org/spreadsheetml/2006/main">
  <c r="D42" i="20" l="1"/>
  <c r="E42" i="20" s="1"/>
  <c r="F42" i="20" s="1"/>
  <c r="G42" i="20" s="1"/>
  <c r="H42" i="20" s="1"/>
  <c r="I42" i="20" s="1"/>
  <c r="J42" i="20" s="1"/>
  <c r="K42" i="20" s="1"/>
  <c r="L42" i="20" s="1"/>
  <c r="M42" i="20" s="1"/>
  <c r="N42" i="20" s="1"/>
  <c r="O42" i="20" s="1"/>
  <c r="P42" i="20" s="1"/>
  <c r="Q42" i="20" s="1"/>
  <c r="R42" i="20" s="1"/>
  <c r="S42" i="20" s="1"/>
  <c r="T42" i="20" s="1"/>
  <c r="U42" i="20" s="1"/>
  <c r="V42" i="20" s="1"/>
  <c r="W42" i="20" s="1"/>
  <c r="X42" i="20" s="1"/>
  <c r="Y42" i="20" s="1"/>
  <c r="Z42" i="20" s="1"/>
  <c r="AA42" i="20" s="1"/>
  <c r="AB42" i="20" s="1"/>
  <c r="AC42" i="20" s="1"/>
  <c r="AD42" i="20" s="1"/>
  <c r="AE42" i="20" s="1"/>
  <c r="AF42" i="20" s="1"/>
  <c r="D35" i="20"/>
  <c r="E35" i="20" s="1"/>
  <c r="F35" i="20" s="1"/>
  <c r="G35" i="20" s="1"/>
  <c r="H35" i="20" s="1"/>
  <c r="I35" i="20" s="1"/>
  <c r="J35" i="20" s="1"/>
  <c r="K35" i="20" s="1"/>
  <c r="L35" i="20" s="1"/>
  <c r="M35" i="20" s="1"/>
  <c r="N35" i="20" s="1"/>
  <c r="O35" i="20" s="1"/>
  <c r="P35" i="20" s="1"/>
  <c r="Q35" i="20" s="1"/>
  <c r="R35" i="20" s="1"/>
  <c r="S35" i="20" s="1"/>
  <c r="T35" i="20" s="1"/>
  <c r="U35" i="20" s="1"/>
  <c r="V35" i="20" s="1"/>
  <c r="W35" i="20" s="1"/>
  <c r="X35" i="20" s="1"/>
  <c r="Y35" i="20" s="1"/>
  <c r="Z35" i="20" s="1"/>
  <c r="AA35" i="20" s="1"/>
  <c r="AB35" i="20" s="1"/>
  <c r="AC35" i="20" s="1"/>
  <c r="AD35" i="20" s="1"/>
  <c r="AE35" i="20" s="1"/>
  <c r="AF35" i="20" s="1"/>
  <c r="AG35" i="20" s="1"/>
  <c r="D28" i="20"/>
  <c r="E28" i="20" s="1"/>
  <c r="F28" i="20" s="1"/>
  <c r="G28" i="20" s="1"/>
  <c r="H28" i="20" s="1"/>
  <c r="I28" i="20" s="1"/>
  <c r="J28" i="20" s="1"/>
  <c r="K28" i="20" s="1"/>
  <c r="L28" i="20" s="1"/>
  <c r="M28" i="20" s="1"/>
  <c r="N28" i="20" s="1"/>
  <c r="O28" i="20" s="1"/>
  <c r="P28" i="20" s="1"/>
  <c r="Q28" i="20" s="1"/>
  <c r="R28" i="20" s="1"/>
  <c r="S28" i="20" s="1"/>
  <c r="T28" i="20" s="1"/>
  <c r="U28" i="20" s="1"/>
  <c r="V28" i="20" s="1"/>
  <c r="W28" i="20" s="1"/>
  <c r="X28" i="20" s="1"/>
  <c r="Y28" i="20" s="1"/>
  <c r="Z28" i="20" s="1"/>
  <c r="AA28" i="20" s="1"/>
  <c r="AB28" i="20" s="1"/>
  <c r="AC28" i="20" s="1"/>
  <c r="AD28" i="20" s="1"/>
  <c r="AE28" i="20" s="1"/>
  <c r="AF28" i="20" s="1"/>
  <c r="D21" i="20"/>
  <c r="E21" i="20" s="1"/>
  <c r="F21" i="20" s="1"/>
  <c r="G21" i="20" s="1"/>
  <c r="H21" i="20" s="1"/>
  <c r="I21" i="20" s="1"/>
  <c r="J21" i="20" s="1"/>
  <c r="K21" i="20" s="1"/>
  <c r="L21" i="20" s="1"/>
  <c r="M21" i="20" s="1"/>
  <c r="N21" i="20" s="1"/>
  <c r="O21" i="20" s="1"/>
  <c r="P21" i="20" s="1"/>
  <c r="Q21" i="20" s="1"/>
  <c r="R21" i="20" s="1"/>
  <c r="S21" i="20" s="1"/>
  <c r="T21" i="20" s="1"/>
  <c r="U21" i="20" s="1"/>
  <c r="V21" i="20" s="1"/>
  <c r="W21" i="20" s="1"/>
  <c r="X21" i="20" s="1"/>
  <c r="Y21" i="20" s="1"/>
  <c r="Z21" i="20" s="1"/>
  <c r="AA21" i="20" s="1"/>
  <c r="AB21" i="20" s="1"/>
  <c r="AC21" i="20" s="1"/>
  <c r="AD21" i="20" s="1"/>
  <c r="AE21" i="20" s="1"/>
  <c r="AF21" i="20" s="1"/>
  <c r="AG21" i="20" s="1"/>
  <c r="D14" i="20"/>
  <c r="E14" i="20" s="1"/>
  <c r="F14" i="20" s="1"/>
  <c r="G14" i="20" s="1"/>
  <c r="H14" i="20" s="1"/>
  <c r="I14" i="20" s="1"/>
  <c r="J14" i="20" s="1"/>
  <c r="K14" i="20" s="1"/>
  <c r="L14" i="20" s="1"/>
  <c r="M14" i="20" s="1"/>
  <c r="N14" i="20" s="1"/>
  <c r="O14" i="20" s="1"/>
  <c r="P14" i="20" s="1"/>
  <c r="Q14" i="20" s="1"/>
  <c r="R14" i="20" s="1"/>
  <c r="S14" i="20" s="1"/>
  <c r="T14" i="20" s="1"/>
  <c r="U14" i="20" s="1"/>
  <c r="V14" i="20" s="1"/>
  <c r="W14" i="20" s="1"/>
  <c r="X14" i="20" s="1"/>
  <c r="Y14" i="20" s="1"/>
  <c r="Z14" i="20" s="1"/>
  <c r="AA14" i="20" s="1"/>
  <c r="AB14" i="20" s="1"/>
  <c r="AC14" i="20" s="1"/>
  <c r="AD14" i="20" s="1"/>
  <c r="D7" i="20"/>
  <c r="E7" i="20" s="1"/>
  <c r="F7" i="20" s="1"/>
  <c r="G7" i="20" s="1"/>
  <c r="H7" i="20" s="1"/>
  <c r="I7" i="20" s="1"/>
  <c r="J7" i="20" s="1"/>
  <c r="K7" i="20" s="1"/>
  <c r="L7" i="20" s="1"/>
  <c r="M7" i="20" s="1"/>
  <c r="N7" i="20" s="1"/>
  <c r="O7" i="20" s="1"/>
  <c r="P7" i="20" s="1"/>
  <c r="Q7" i="20" s="1"/>
  <c r="R7" i="20" s="1"/>
  <c r="S7" i="20" s="1"/>
  <c r="T7" i="20" s="1"/>
  <c r="U7" i="20" s="1"/>
  <c r="V7" i="20" s="1"/>
  <c r="W7" i="20" s="1"/>
  <c r="X7" i="20" s="1"/>
  <c r="Y7" i="20" s="1"/>
  <c r="Z7" i="20" s="1"/>
  <c r="AA7" i="20" s="1"/>
  <c r="AB7" i="20" s="1"/>
  <c r="AC7" i="20" s="1"/>
  <c r="AD7" i="20" s="1"/>
  <c r="AE7" i="20" s="1"/>
  <c r="AF7" i="20" s="1"/>
  <c r="AG7" i="20" s="1"/>
  <c r="D42" i="19"/>
  <c r="E42" i="19" s="1"/>
  <c r="F42" i="19" s="1"/>
  <c r="G42" i="19" s="1"/>
  <c r="H42" i="19" s="1"/>
  <c r="I42" i="19" s="1"/>
  <c r="J42" i="19" s="1"/>
  <c r="K42" i="19" s="1"/>
  <c r="L42" i="19" s="1"/>
  <c r="M42" i="19" s="1"/>
  <c r="N42" i="19" s="1"/>
  <c r="O42" i="19" s="1"/>
  <c r="P42" i="19" s="1"/>
  <c r="Q42" i="19" s="1"/>
  <c r="R42" i="19" s="1"/>
  <c r="S42" i="19" s="1"/>
  <c r="T42" i="19" s="1"/>
  <c r="U42" i="19" s="1"/>
  <c r="V42" i="19" s="1"/>
  <c r="W42" i="19" s="1"/>
  <c r="X42" i="19" s="1"/>
  <c r="Y42" i="19" s="1"/>
  <c r="Z42" i="19" s="1"/>
  <c r="AA42" i="19" s="1"/>
  <c r="AB42" i="19" s="1"/>
  <c r="AC42" i="19" s="1"/>
  <c r="AD42" i="19" s="1"/>
  <c r="AE42" i="19" s="1"/>
  <c r="AF42" i="19" s="1"/>
  <c r="D35" i="19"/>
  <c r="E35" i="19" s="1"/>
  <c r="F35" i="19" s="1"/>
  <c r="G35" i="19" s="1"/>
  <c r="H35" i="19" s="1"/>
  <c r="I35" i="19" s="1"/>
  <c r="J35" i="19" s="1"/>
  <c r="K35" i="19" s="1"/>
  <c r="L35" i="19" s="1"/>
  <c r="M35" i="19" s="1"/>
  <c r="N35" i="19" s="1"/>
  <c r="O35" i="19" s="1"/>
  <c r="P35" i="19" s="1"/>
  <c r="Q35" i="19" s="1"/>
  <c r="R35" i="19" s="1"/>
  <c r="S35" i="19" s="1"/>
  <c r="T35" i="19" s="1"/>
  <c r="U35" i="19" s="1"/>
  <c r="V35" i="19" s="1"/>
  <c r="W35" i="19" s="1"/>
  <c r="X35" i="19" s="1"/>
  <c r="Y35" i="19" s="1"/>
  <c r="Z35" i="19" s="1"/>
  <c r="AA35" i="19" s="1"/>
  <c r="AB35" i="19" s="1"/>
  <c r="AC35" i="19" s="1"/>
  <c r="AD35" i="19" s="1"/>
  <c r="AE35" i="19" s="1"/>
  <c r="AF35" i="19" s="1"/>
  <c r="AG35" i="19" s="1"/>
  <c r="D28" i="19"/>
  <c r="E28" i="19" s="1"/>
  <c r="F28" i="19" s="1"/>
  <c r="G28" i="19" s="1"/>
  <c r="H28" i="19" s="1"/>
  <c r="I28" i="19" s="1"/>
  <c r="J28" i="19" s="1"/>
  <c r="K28" i="19" s="1"/>
  <c r="L28" i="19" s="1"/>
  <c r="M28" i="19" s="1"/>
  <c r="N28" i="19" s="1"/>
  <c r="O28" i="19" s="1"/>
  <c r="P28" i="19" s="1"/>
  <c r="Q28" i="19" s="1"/>
  <c r="R28" i="19" s="1"/>
  <c r="S28" i="19" s="1"/>
  <c r="T28" i="19" s="1"/>
  <c r="U28" i="19" s="1"/>
  <c r="V28" i="19" s="1"/>
  <c r="W28" i="19" s="1"/>
  <c r="X28" i="19" s="1"/>
  <c r="Y28" i="19" s="1"/>
  <c r="Z28" i="19" s="1"/>
  <c r="AA28" i="19" s="1"/>
  <c r="AB28" i="19" s="1"/>
  <c r="AC28" i="19" s="1"/>
  <c r="AD28" i="19" s="1"/>
  <c r="AE28" i="19" s="1"/>
  <c r="AF28" i="19" s="1"/>
  <c r="D21" i="19"/>
  <c r="E21" i="19" s="1"/>
  <c r="F21" i="19" s="1"/>
  <c r="G21" i="19" s="1"/>
  <c r="H21" i="19" s="1"/>
  <c r="I21" i="19" s="1"/>
  <c r="J21" i="19" s="1"/>
  <c r="K21" i="19" s="1"/>
  <c r="L21" i="19" s="1"/>
  <c r="M21" i="19" s="1"/>
  <c r="N21" i="19" s="1"/>
  <c r="O21" i="19" s="1"/>
  <c r="P21" i="19" s="1"/>
  <c r="Q21" i="19" s="1"/>
  <c r="R21" i="19" s="1"/>
  <c r="S21" i="19" s="1"/>
  <c r="T21" i="19" s="1"/>
  <c r="U21" i="19" s="1"/>
  <c r="V21" i="19" s="1"/>
  <c r="W21" i="19" s="1"/>
  <c r="X21" i="19" s="1"/>
  <c r="Y21" i="19" s="1"/>
  <c r="Z21" i="19" s="1"/>
  <c r="AA21" i="19" s="1"/>
  <c r="AB21" i="19" s="1"/>
  <c r="AC21" i="19" s="1"/>
  <c r="AD21" i="19" s="1"/>
  <c r="AE21" i="19" s="1"/>
  <c r="AF21" i="19" s="1"/>
  <c r="AG21" i="19" s="1"/>
  <c r="D14" i="19"/>
  <c r="E14" i="19" s="1"/>
  <c r="F14" i="19" s="1"/>
  <c r="G14" i="19" s="1"/>
  <c r="H14" i="19" s="1"/>
  <c r="I14" i="19" s="1"/>
  <c r="J14" i="19" s="1"/>
  <c r="K14" i="19" s="1"/>
  <c r="L14" i="19" s="1"/>
  <c r="M14" i="19" s="1"/>
  <c r="N14" i="19" s="1"/>
  <c r="O14" i="19" s="1"/>
  <c r="P14" i="19" s="1"/>
  <c r="Q14" i="19" s="1"/>
  <c r="R14" i="19" s="1"/>
  <c r="S14" i="19" s="1"/>
  <c r="T14" i="19" s="1"/>
  <c r="U14" i="19" s="1"/>
  <c r="V14" i="19" s="1"/>
  <c r="W14" i="19" s="1"/>
  <c r="X14" i="19" s="1"/>
  <c r="Y14" i="19" s="1"/>
  <c r="Z14" i="19" s="1"/>
  <c r="AA14" i="19" s="1"/>
  <c r="AB14" i="19" s="1"/>
  <c r="AC14" i="19" s="1"/>
  <c r="AD14" i="19" s="1"/>
  <c r="D7" i="19"/>
  <c r="E7" i="19" s="1"/>
  <c r="F7" i="19" s="1"/>
  <c r="G7" i="19" s="1"/>
  <c r="H7" i="19" s="1"/>
  <c r="I7" i="19" s="1"/>
  <c r="J7" i="19" s="1"/>
  <c r="K7" i="19" s="1"/>
  <c r="L7" i="19" s="1"/>
  <c r="M7" i="19" s="1"/>
  <c r="N7" i="19" s="1"/>
  <c r="O7" i="19" s="1"/>
  <c r="P7" i="19" s="1"/>
  <c r="Q7" i="19" s="1"/>
  <c r="R7" i="19" s="1"/>
  <c r="S7" i="19" s="1"/>
  <c r="T7" i="19" s="1"/>
  <c r="U7" i="19" s="1"/>
  <c r="V7" i="19" s="1"/>
  <c r="W7" i="19" s="1"/>
  <c r="X7" i="19" s="1"/>
  <c r="Y7" i="19" s="1"/>
  <c r="Z7" i="19" s="1"/>
  <c r="AA7" i="19" s="1"/>
  <c r="AB7" i="19" s="1"/>
  <c r="AC7" i="19" s="1"/>
  <c r="AD7" i="19" s="1"/>
  <c r="AE7" i="19" s="1"/>
  <c r="AF7" i="19" s="1"/>
  <c r="AG7" i="19" s="1"/>
  <c r="D98" i="20" l="1"/>
  <c r="E98" i="20" s="1"/>
  <c r="F98" i="20" s="1"/>
  <c r="G98" i="20" s="1"/>
  <c r="H98" i="20" s="1"/>
  <c r="I98" i="20" s="1"/>
  <c r="J98" i="20" s="1"/>
  <c r="K98" i="20" s="1"/>
  <c r="L98" i="20" s="1"/>
  <c r="M98" i="20" s="1"/>
  <c r="N98" i="20" s="1"/>
  <c r="O98" i="20" s="1"/>
  <c r="P98" i="20" s="1"/>
  <c r="Q98" i="20" s="1"/>
  <c r="R98" i="20" s="1"/>
  <c r="S98" i="20" s="1"/>
  <c r="T98" i="20" s="1"/>
  <c r="U98" i="20" s="1"/>
  <c r="V98" i="20" s="1"/>
  <c r="W98" i="20" s="1"/>
  <c r="X98" i="20" s="1"/>
  <c r="Y98" i="20" s="1"/>
  <c r="Z98" i="20" s="1"/>
  <c r="AA98" i="20" s="1"/>
  <c r="AB98" i="20" s="1"/>
  <c r="AC98" i="20" s="1"/>
  <c r="AD98" i="20" s="1"/>
  <c r="D91" i="20"/>
  <c r="E91" i="20" s="1"/>
  <c r="F91" i="20" s="1"/>
  <c r="G91" i="20" s="1"/>
  <c r="H91" i="20" s="1"/>
  <c r="I91" i="20" s="1"/>
  <c r="J91" i="20" s="1"/>
  <c r="K91" i="20" s="1"/>
  <c r="L91" i="20" s="1"/>
  <c r="M91" i="20" s="1"/>
  <c r="N91" i="20" s="1"/>
  <c r="O91" i="20" s="1"/>
  <c r="P91" i="20" s="1"/>
  <c r="Q91" i="20" s="1"/>
  <c r="R91" i="20" s="1"/>
  <c r="S91" i="20" s="1"/>
  <c r="T91" i="20" s="1"/>
  <c r="U91" i="20" s="1"/>
  <c r="V91" i="20" s="1"/>
  <c r="W91" i="20" s="1"/>
  <c r="X91" i="20" s="1"/>
  <c r="Y91" i="20" s="1"/>
  <c r="Z91" i="20" s="1"/>
  <c r="AA91" i="20" s="1"/>
  <c r="AB91" i="20" s="1"/>
  <c r="AC91" i="20" s="1"/>
  <c r="AD91" i="20" s="1"/>
  <c r="AE91" i="20" s="1"/>
  <c r="AF91" i="20" s="1"/>
  <c r="AG91" i="20" s="1"/>
  <c r="D84" i="20"/>
  <c r="E84" i="20" s="1"/>
  <c r="F84" i="20" s="1"/>
  <c r="G84" i="20" s="1"/>
  <c r="H84" i="20" s="1"/>
  <c r="I84" i="20" s="1"/>
  <c r="J84" i="20" s="1"/>
  <c r="K84" i="20" s="1"/>
  <c r="L84" i="20" s="1"/>
  <c r="M84" i="20" s="1"/>
  <c r="N84" i="20" s="1"/>
  <c r="O84" i="20" s="1"/>
  <c r="P84" i="20" s="1"/>
  <c r="Q84" i="20" s="1"/>
  <c r="R84" i="20" s="1"/>
  <c r="S84" i="20" s="1"/>
  <c r="T84" i="20" s="1"/>
  <c r="U84" i="20" s="1"/>
  <c r="V84" i="20" s="1"/>
  <c r="W84" i="20" s="1"/>
  <c r="X84" i="20" s="1"/>
  <c r="Y84" i="20" s="1"/>
  <c r="Z84" i="20" s="1"/>
  <c r="AA84" i="20" s="1"/>
  <c r="AB84" i="20" s="1"/>
  <c r="AC84" i="20" s="1"/>
  <c r="AD84" i="20" s="1"/>
  <c r="AE84" i="20" s="1"/>
  <c r="AF84" i="20" s="1"/>
  <c r="AG84" i="20" s="1"/>
  <c r="D77" i="20"/>
  <c r="E77" i="20" s="1"/>
  <c r="F77" i="20" s="1"/>
  <c r="G77" i="20" s="1"/>
  <c r="H77" i="20" s="1"/>
  <c r="I77" i="20" s="1"/>
  <c r="J77" i="20" s="1"/>
  <c r="K77" i="20" s="1"/>
  <c r="L77" i="20" s="1"/>
  <c r="M77" i="20" s="1"/>
  <c r="N77" i="20" s="1"/>
  <c r="O77" i="20" s="1"/>
  <c r="P77" i="20" s="1"/>
  <c r="Q77" i="20" s="1"/>
  <c r="R77" i="20" s="1"/>
  <c r="S77" i="20" s="1"/>
  <c r="T77" i="20" s="1"/>
  <c r="U77" i="20" s="1"/>
  <c r="V77" i="20" s="1"/>
  <c r="W77" i="20" s="1"/>
  <c r="X77" i="20" s="1"/>
  <c r="Y77" i="20" s="1"/>
  <c r="Z77" i="20" s="1"/>
  <c r="AA77" i="20" s="1"/>
  <c r="AB77" i="20" s="1"/>
  <c r="AC77" i="20" s="1"/>
  <c r="AD77" i="20" s="1"/>
  <c r="AE77" i="20" s="1"/>
  <c r="AF77" i="20" s="1"/>
  <c r="D70" i="20"/>
  <c r="E70" i="20" s="1"/>
  <c r="F70" i="20" s="1"/>
  <c r="G70" i="20" s="1"/>
  <c r="H70" i="20" s="1"/>
  <c r="I70" i="20" s="1"/>
  <c r="J70" i="20" s="1"/>
  <c r="K70" i="20" s="1"/>
  <c r="L70" i="20" s="1"/>
  <c r="M70" i="20" s="1"/>
  <c r="N70" i="20" s="1"/>
  <c r="O70" i="20" s="1"/>
  <c r="P70" i="20" s="1"/>
  <c r="Q70" i="20" s="1"/>
  <c r="R70" i="20" s="1"/>
  <c r="S70" i="20" s="1"/>
  <c r="T70" i="20" s="1"/>
  <c r="U70" i="20" s="1"/>
  <c r="V70" i="20" s="1"/>
  <c r="W70" i="20" s="1"/>
  <c r="X70" i="20" s="1"/>
  <c r="Y70" i="20" s="1"/>
  <c r="Z70" i="20" s="1"/>
  <c r="AA70" i="20" s="1"/>
  <c r="AB70" i="20" s="1"/>
  <c r="AC70" i="20" s="1"/>
  <c r="AD70" i="20" s="1"/>
  <c r="AE70" i="20" s="1"/>
  <c r="AF70" i="20" s="1"/>
  <c r="AG70" i="20" s="1"/>
  <c r="D63" i="20"/>
  <c r="E63" i="20" s="1"/>
  <c r="F63" i="20" s="1"/>
  <c r="G63" i="20" s="1"/>
  <c r="H63" i="20" s="1"/>
  <c r="I63" i="20" s="1"/>
  <c r="J63" i="20" s="1"/>
  <c r="K63" i="20" s="1"/>
  <c r="L63" i="20" s="1"/>
  <c r="M63" i="20" s="1"/>
  <c r="N63" i="20" s="1"/>
  <c r="O63" i="20" s="1"/>
  <c r="P63" i="20" s="1"/>
  <c r="Q63" i="20" s="1"/>
  <c r="R63" i="20" s="1"/>
  <c r="S63" i="20" s="1"/>
  <c r="T63" i="20" s="1"/>
  <c r="U63" i="20" s="1"/>
  <c r="V63" i="20" s="1"/>
  <c r="W63" i="20" s="1"/>
  <c r="X63" i="20" s="1"/>
  <c r="Y63" i="20" s="1"/>
  <c r="Z63" i="20" s="1"/>
  <c r="AA63" i="20" s="1"/>
  <c r="AB63" i="20" s="1"/>
  <c r="AC63" i="20" s="1"/>
  <c r="AD63" i="20" s="1"/>
  <c r="AE63" i="20" s="1"/>
  <c r="AF63" i="20" s="1"/>
  <c r="D56" i="20"/>
  <c r="E56" i="20" s="1"/>
  <c r="F56" i="20" s="1"/>
  <c r="G56" i="20" s="1"/>
  <c r="H56" i="20" s="1"/>
  <c r="I56" i="20" s="1"/>
  <c r="J56" i="20" s="1"/>
  <c r="K56" i="20" s="1"/>
  <c r="L56" i="20" s="1"/>
  <c r="M56" i="20" s="1"/>
  <c r="N56" i="20" s="1"/>
  <c r="O56" i="20" s="1"/>
  <c r="P56" i="20" s="1"/>
  <c r="Q56" i="20" s="1"/>
  <c r="R56" i="20" s="1"/>
  <c r="S56" i="20" s="1"/>
  <c r="T56" i="20" s="1"/>
  <c r="U56" i="20" s="1"/>
  <c r="V56" i="20" s="1"/>
  <c r="W56" i="20" s="1"/>
  <c r="X56" i="20" s="1"/>
  <c r="Y56" i="20" s="1"/>
  <c r="Z56" i="20" s="1"/>
  <c r="AA56" i="20" s="1"/>
  <c r="AB56" i="20" s="1"/>
  <c r="AC56" i="20" s="1"/>
  <c r="AD56" i="20" s="1"/>
  <c r="AE56" i="20" s="1"/>
  <c r="AF56" i="20" s="1"/>
  <c r="AG56" i="20" s="1"/>
  <c r="D49" i="20"/>
  <c r="E49" i="20" s="1"/>
  <c r="F49" i="20" s="1"/>
  <c r="G49" i="20" s="1"/>
  <c r="H49" i="20" s="1"/>
  <c r="I49" i="20" s="1"/>
  <c r="J49" i="20" s="1"/>
  <c r="K49" i="20" s="1"/>
  <c r="L49" i="20" s="1"/>
  <c r="M49" i="20" s="1"/>
  <c r="N49" i="20" s="1"/>
  <c r="O49" i="20" s="1"/>
  <c r="P49" i="20" s="1"/>
  <c r="Q49" i="20" s="1"/>
  <c r="R49" i="20" s="1"/>
  <c r="S49" i="20" s="1"/>
  <c r="T49" i="20" s="1"/>
  <c r="U49" i="20" s="1"/>
  <c r="V49" i="20" s="1"/>
  <c r="W49" i="20" s="1"/>
  <c r="X49" i="20" s="1"/>
  <c r="Y49" i="20" s="1"/>
  <c r="Z49" i="20" s="1"/>
  <c r="AA49" i="20" s="1"/>
  <c r="AB49" i="20" s="1"/>
  <c r="AC49" i="20" s="1"/>
  <c r="AD49" i="20" s="1"/>
  <c r="AE49" i="20" s="1"/>
  <c r="AF49" i="20" s="1"/>
  <c r="AG49" i="20" s="1"/>
  <c r="D49" i="19"/>
  <c r="E49" i="19" l="1"/>
  <c r="AI52" i="20"/>
  <c r="F49" i="19" l="1"/>
  <c r="G49" i="19" l="1"/>
  <c r="AH109" i="20"/>
  <c r="AH108" i="20"/>
  <c r="AH102" i="20"/>
  <c r="AI101" i="20" s="1"/>
  <c r="AH101" i="20"/>
  <c r="AH95" i="20"/>
  <c r="AI94" i="20" s="1"/>
  <c r="AH94" i="20"/>
  <c r="AH88" i="20"/>
  <c r="AH87" i="20"/>
  <c r="AH81" i="20"/>
  <c r="AI80" i="20" s="1"/>
  <c r="AH80" i="20"/>
  <c r="AH74" i="20"/>
  <c r="AI73" i="20" s="1"/>
  <c r="AH73" i="20"/>
  <c r="AH67" i="20"/>
  <c r="AI66" i="20" s="1"/>
  <c r="AH66" i="20"/>
  <c r="AH60" i="20"/>
  <c r="AI59" i="20" s="1"/>
  <c r="AH59" i="20"/>
  <c r="AH53" i="20"/>
  <c r="AH52" i="20"/>
  <c r="AH46" i="20"/>
  <c r="AH45" i="20"/>
  <c r="AH39" i="20"/>
  <c r="AI38" i="20" s="1"/>
  <c r="AH38" i="20"/>
  <c r="AH32" i="20"/>
  <c r="AI31" i="20" s="1"/>
  <c r="AH31" i="20"/>
  <c r="AH25" i="20"/>
  <c r="AH24" i="20"/>
  <c r="AH18" i="20"/>
  <c r="AH17" i="20"/>
  <c r="AH11" i="20"/>
  <c r="AJ11" i="20" s="1"/>
  <c r="AH10" i="20"/>
  <c r="AJ10" i="20" s="1"/>
  <c r="AJ17" i="20" s="1"/>
  <c r="AJ24" i="20" s="1"/>
  <c r="AJ31" i="20" s="1"/>
  <c r="AL3" i="20"/>
  <c r="AH109" i="19"/>
  <c r="AH108" i="19"/>
  <c r="AH102" i="19"/>
  <c r="AH101" i="19"/>
  <c r="AH95" i="19"/>
  <c r="AH94" i="19"/>
  <c r="AH88" i="19"/>
  <c r="AH87" i="19"/>
  <c r="AH81" i="19"/>
  <c r="AH80" i="19"/>
  <c r="D77" i="19"/>
  <c r="E77" i="19" s="1"/>
  <c r="F77" i="19" s="1"/>
  <c r="AH74" i="19"/>
  <c r="AH73" i="19"/>
  <c r="D70" i="19"/>
  <c r="E70" i="19" s="1"/>
  <c r="AH67" i="19"/>
  <c r="AH66" i="19"/>
  <c r="D63" i="19"/>
  <c r="E63" i="19" s="1"/>
  <c r="F63" i="19" s="1"/>
  <c r="G63" i="19" s="1"/>
  <c r="H63" i="19" s="1"/>
  <c r="AH60" i="19"/>
  <c r="AH59" i="19"/>
  <c r="AH53" i="19"/>
  <c r="AI52" i="19" s="1"/>
  <c r="AH52" i="19"/>
  <c r="AH46" i="19"/>
  <c r="AH45" i="19"/>
  <c r="AH39" i="19"/>
  <c r="AH38" i="19"/>
  <c r="AI38" i="19" s="1"/>
  <c r="AH32" i="19"/>
  <c r="AH31" i="19"/>
  <c r="AH25" i="19"/>
  <c r="AH24" i="19"/>
  <c r="AH18" i="19"/>
  <c r="AH17" i="19"/>
  <c r="AH11" i="19"/>
  <c r="AJ11" i="19" s="1"/>
  <c r="AH10" i="19"/>
  <c r="AJ10" i="19" s="1"/>
  <c r="AJ17" i="19" s="1"/>
  <c r="D105" i="14"/>
  <c r="D91" i="14"/>
  <c r="D84" i="14"/>
  <c r="AH109" i="14"/>
  <c r="AH108" i="14"/>
  <c r="AH102" i="14"/>
  <c r="AH101" i="14"/>
  <c r="AH95" i="14"/>
  <c r="AH94" i="14"/>
  <c r="AH88" i="14"/>
  <c r="AH87" i="14"/>
  <c r="AH81" i="14"/>
  <c r="AH80" i="14"/>
  <c r="AH74" i="14"/>
  <c r="AH73" i="14"/>
  <c r="AH67" i="14"/>
  <c r="AH66" i="14"/>
  <c r="AI17" i="20" l="1"/>
  <c r="AI24" i="20"/>
  <c r="AJ38" i="20"/>
  <c r="AJ45" i="20" s="1"/>
  <c r="AJ52" i="20" s="1"/>
  <c r="AJ24" i="19"/>
  <c r="AJ31" i="19" s="1"/>
  <c r="AJ38" i="19" s="1"/>
  <c r="AJ45" i="19" s="1"/>
  <c r="AJ52" i="19" s="1"/>
  <c r="AJ59" i="19" s="1"/>
  <c r="AJ66" i="19" s="1"/>
  <c r="AJ73" i="19" s="1"/>
  <c r="AJ80" i="19" s="1"/>
  <c r="AJ87" i="19" s="1"/>
  <c r="AJ94" i="19" s="1"/>
  <c r="AJ101" i="19" s="1"/>
  <c r="AJ108" i="19" s="1"/>
  <c r="AI45" i="19"/>
  <c r="AI24" i="19"/>
  <c r="H49" i="19"/>
  <c r="AJ59" i="20"/>
  <c r="AJ66" i="20" s="1"/>
  <c r="AJ73" i="20" s="1"/>
  <c r="AJ80" i="20" s="1"/>
  <c r="AJ87" i="20" s="1"/>
  <c r="AJ94" i="20" s="1"/>
  <c r="AJ101" i="20" s="1"/>
  <c r="AJ108" i="20" s="1"/>
  <c r="AK10" i="20"/>
  <c r="AJ18" i="20"/>
  <c r="AI10" i="20"/>
  <c r="AI45" i="20"/>
  <c r="C105" i="20"/>
  <c r="AI108" i="20"/>
  <c r="AI87" i="20"/>
  <c r="AI108" i="19"/>
  <c r="AI17" i="19"/>
  <c r="AI10" i="19"/>
  <c r="AI31" i="19"/>
  <c r="AI101" i="19"/>
  <c r="AI94" i="19"/>
  <c r="AI87" i="19"/>
  <c r="AI80" i="19"/>
  <c r="AI73" i="19"/>
  <c r="AI66" i="19"/>
  <c r="AI59" i="19"/>
  <c r="AJ18" i="19"/>
  <c r="AK10" i="19"/>
  <c r="C105" i="19"/>
  <c r="D56" i="19"/>
  <c r="I63" i="19"/>
  <c r="G77" i="19"/>
  <c r="F70" i="19"/>
  <c r="D84" i="19"/>
  <c r="AI108" i="14"/>
  <c r="AI101" i="14"/>
  <c r="AI87" i="14"/>
  <c r="AI73" i="14"/>
  <c r="AI94" i="14"/>
  <c r="AI80" i="14"/>
  <c r="AI66" i="14"/>
  <c r="E105" i="14"/>
  <c r="D98" i="14"/>
  <c r="E84" i="14"/>
  <c r="D70" i="14"/>
  <c r="E91" i="14"/>
  <c r="D63" i="14"/>
  <c r="D77" i="14"/>
  <c r="I49" i="19" l="1"/>
  <c r="D105" i="20"/>
  <c r="C106" i="20"/>
  <c r="AJ25" i="20"/>
  <c r="AK17" i="20"/>
  <c r="G70" i="19"/>
  <c r="J63" i="19"/>
  <c r="AK17" i="19"/>
  <c r="AJ25" i="19"/>
  <c r="E84" i="19"/>
  <c r="H77" i="19"/>
  <c r="E56" i="19"/>
  <c r="D105" i="19"/>
  <c r="C106" i="19"/>
  <c r="D91" i="19"/>
  <c r="D98" i="19"/>
  <c r="F105" i="14"/>
  <c r="E98" i="14"/>
  <c r="E63" i="14"/>
  <c r="E77" i="14"/>
  <c r="F91" i="14"/>
  <c r="F84" i="14"/>
  <c r="E70" i="14"/>
  <c r="J49" i="19" l="1"/>
  <c r="D106" i="20"/>
  <c r="E105" i="20"/>
  <c r="AK24" i="20"/>
  <c r="AJ32" i="20"/>
  <c r="F56" i="19"/>
  <c r="AJ32" i="19"/>
  <c r="AK24" i="19"/>
  <c r="E91" i="19"/>
  <c r="K63" i="19"/>
  <c r="I77" i="19"/>
  <c r="F84" i="19"/>
  <c r="H70" i="19"/>
  <c r="E98" i="19"/>
  <c r="D106" i="19"/>
  <c r="E105" i="19"/>
  <c r="G105" i="14"/>
  <c r="F98" i="14"/>
  <c r="F70" i="14"/>
  <c r="G84" i="14"/>
  <c r="G91" i="14"/>
  <c r="F63" i="14"/>
  <c r="F77" i="14"/>
  <c r="K49" i="19" l="1"/>
  <c r="E106" i="20"/>
  <c r="F105" i="20"/>
  <c r="AJ39" i="20"/>
  <c r="AK31" i="20"/>
  <c r="J77" i="19"/>
  <c r="F91" i="19"/>
  <c r="E106" i="19"/>
  <c r="F105" i="19"/>
  <c r="L63" i="19"/>
  <c r="AJ39" i="19"/>
  <c r="AK31" i="19"/>
  <c r="F98" i="19"/>
  <c r="G56" i="19"/>
  <c r="G84" i="19"/>
  <c r="I70" i="19"/>
  <c r="H105" i="14"/>
  <c r="G98" i="14"/>
  <c r="G63" i="14"/>
  <c r="H91" i="14"/>
  <c r="G70" i="14"/>
  <c r="H84" i="14"/>
  <c r="G77" i="14"/>
  <c r="L49" i="19" l="1"/>
  <c r="G105" i="20"/>
  <c r="F106" i="20"/>
  <c r="AJ46" i="20"/>
  <c r="AK38" i="20"/>
  <c r="J70" i="19"/>
  <c r="G98" i="19"/>
  <c r="G91" i="19"/>
  <c r="M63" i="19"/>
  <c r="K77" i="19"/>
  <c r="G105" i="19"/>
  <c r="F106" i="19"/>
  <c r="H84" i="19"/>
  <c r="AK38" i="19"/>
  <c r="AJ46" i="19"/>
  <c r="H56" i="19"/>
  <c r="I105" i="14"/>
  <c r="H98" i="14"/>
  <c r="H70" i="14"/>
  <c r="H77" i="14"/>
  <c r="I91" i="14"/>
  <c r="H63" i="14"/>
  <c r="I84" i="14"/>
  <c r="M49" i="19" l="1"/>
  <c r="AK45" i="20"/>
  <c r="AJ53" i="20"/>
  <c r="G106" i="20"/>
  <c r="H105" i="20"/>
  <c r="AK45" i="19"/>
  <c r="AJ53" i="19"/>
  <c r="L77" i="19"/>
  <c r="H91" i="19"/>
  <c r="N63" i="19"/>
  <c r="H98" i="19"/>
  <c r="I84" i="19"/>
  <c r="I56" i="19"/>
  <c r="K70" i="19"/>
  <c r="H105" i="19"/>
  <c r="G106" i="19"/>
  <c r="J105" i="14"/>
  <c r="I98" i="14"/>
  <c r="J91" i="14"/>
  <c r="I77" i="14"/>
  <c r="J84" i="14"/>
  <c r="I70" i="14"/>
  <c r="I63" i="14"/>
  <c r="N49" i="19" l="1"/>
  <c r="H106" i="20"/>
  <c r="I105" i="20"/>
  <c r="AK52" i="20"/>
  <c r="AJ60" i="20"/>
  <c r="J56" i="19"/>
  <c r="I91" i="19"/>
  <c r="M77" i="19"/>
  <c r="H106" i="19"/>
  <c r="I105" i="19"/>
  <c r="I98" i="19"/>
  <c r="L70" i="19"/>
  <c r="J84" i="19"/>
  <c r="AJ60" i="19"/>
  <c r="AK52" i="19"/>
  <c r="O63" i="19"/>
  <c r="J98" i="14"/>
  <c r="K105" i="14"/>
  <c r="K84" i="14"/>
  <c r="J70" i="14"/>
  <c r="J77" i="14"/>
  <c r="J63" i="14"/>
  <c r="K91" i="14"/>
  <c r="D42" i="14"/>
  <c r="D21" i="14"/>
  <c r="AH60" i="14"/>
  <c r="AH59" i="14"/>
  <c r="AH53" i="14"/>
  <c r="AH52" i="14"/>
  <c r="AH46" i="14"/>
  <c r="AH45" i="14"/>
  <c r="O49" i="19" l="1"/>
  <c r="J105" i="20"/>
  <c r="I106" i="20"/>
  <c r="AK59" i="20"/>
  <c r="AJ67" i="20"/>
  <c r="P63" i="19"/>
  <c r="J91" i="19"/>
  <c r="AK59" i="19"/>
  <c r="AJ67" i="19"/>
  <c r="K84" i="19"/>
  <c r="K56" i="19"/>
  <c r="N77" i="19"/>
  <c r="J98" i="19"/>
  <c r="J105" i="19"/>
  <c r="I106" i="19"/>
  <c r="M70" i="19"/>
  <c r="L105" i="14"/>
  <c r="K98" i="14"/>
  <c r="K63" i="14"/>
  <c r="K77" i="14"/>
  <c r="K70" i="14"/>
  <c r="L91" i="14"/>
  <c r="L84" i="14"/>
  <c r="E42" i="14"/>
  <c r="D49" i="14"/>
  <c r="E21" i="14"/>
  <c r="F21" i="14" s="1"/>
  <c r="G21" i="14" s="1"/>
  <c r="D7" i="14"/>
  <c r="D28" i="14"/>
  <c r="D14" i="14"/>
  <c r="D35" i="14"/>
  <c r="AI59" i="14"/>
  <c r="AI52" i="14"/>
  <c r="AI45" i="14"/>
  <c r="P49" i="19" l="1"/>
  <c r="K105" i="20"/>
  <c r="J106" i="20"/>
  <c r="AK66" i="20"/>
  <c r="AJ74" i="20"/>
  <c r="N70" i="19"/>
  <c r="AJ74" i="19"/>
  <c r="AK66" i="19"/>
  <c r="K91" i="19"/>
  <c r="K98" i="19"/>
  <c r="L56" i="19"/>
  <c r="L84" i="19"/>
  <c r="K105" i="19"/>
  <c r="J106" i="19"/>
  <c r="O77" i="19"/>
  <c r="Q63" i="19"/>
  <c r="L98" i="14"/>
  <c r="M105" i="14"/>
  <c r="L70" i="14"/>
  <c r="L77" i="14"/>
  <c r="M91" i="14"/>
  <c r="L63" i="14"/>
  <c r="M84" i="14"/>
  <c r="F42" i="14"/>
  <c r="D56" i="14"/>
  <c r="E35" i="14"/>
  <c r="E28" i="14"/>
  <c r="E14" i="14"/>
  <c r="E7" i="14"/>
  <c r="E49" i="14"/>
  <c r="H21" i="14"/>
  <c r="AH39" i="14"/>
  <c r="AH38" i="14"/>
  <c r="AH32" i="14"/>
  <c r="AH31" i="14"/>
  <c r="AH25" i="14"/>
  <c r="AH24" i="14"/>
  <c r="AH18" i="14"/>
  <c r="AH17" i="14"/>
  <c r="AH11" i="14"/>
  <c r="AJ11" i="14" s="1"/>
  <c r="AH10" i="14"/>
  <c r="AJ10" i="14" s="1"/>
  <c r="Q49" i="19" l="1"/>
  <c r="L105" i="20"/>
  <c r="K106" i="20"/>
  <c r="AJ81" i="20"/>
  <c r="AK73" i="20"/>
  <c r="R63" i="19"/>
  <c r="L98" i="19"/>
  <c r="P77" i="19"/>
  <c r="M84" i="19"/>
  <c r="L91" i="19"/>
  <c r="L105" i="19"/>
  <c r="K106" i="19"/>
  <c r="AK73" i="19"/>
  <c r="AJ81" i="19"/>
  <c r="M56" i="19"/>
  <c r="O70" i="19"/>
  <c r="N105" i="14"/>
  <c r="M98" i="14"/>
  <c r="M63" i="14"/>
  <c r="N91" i="14"/>
  <c r="M77" i="14"/>
  <c r="N84" i="14"/>
  <c r="M70" i="14"/>
  <c r="G42" i="14"/>
  <c r="F35" i="14"/>
  <c r="AI17" i="14"/>
  <c r="F49" i="14"/>
  <c r="E56" i="14"/>
  <c r="F7" i="14"/>
  <c r="F14" i="14"/>
  <c r="F28" i="14"/>
  <c r="I21" i="14"/>
  <c r="AI10" i="14"/>
  <c r="AI31" i="14"/>
  <c r="AI24" i="14"/>
  <c r="AI38" i="14"/>
  <c r="AJ17" i="14"/>
  <c r="AJ24" i="14" s="1"/>
  <c r="AJ31" i="14" s="1"/>
  <c r="AJ38" i="14" s="1"/>
  <c r="AJ45" i="14" s="1"/>
  <c r="AJ52" i="14" s="1"/>
  <c r="AJ59" i="14" s="1"/>
  <c r="AJ66" i="14" s="1"/>
  <c r="AJ73" i="14" s="1"/>
  <c r="AJ80" i="14" s="1"/>
  <c r="AJ87" i="14" s="1"/>
  <c r="AJ94" i="14" s="1"/>
  <c r="AJ101" i="14" s="1"/>
  <c r="AJ108" i="14" s="1"/>
  <c r="R49" i="19" l="1"/>
  <c r="L106" i="20"/>
  <c r="M105" i="20"/>
  <c r="AK80" i="20"/>
  <c r="AJ88" i="20"/>
  <c r="P70" i="19"/>
  <c r="N84" i="19"/>
  <c r="M98" i="19"/>
  <c r="L106" i="19"/>
  <c r="M105" i="19"/>
  <c r="N56" i="19"/>
  <c r="M91" i="19"/>
  <c r="AK80" i="19"/>
  <c r="AJ88" i="19"/>
  <c r="Q77" i="19"/>
  <c r="S63" i="19"/>
  <c r="O105" i="14"/>
  <c r="N98" i="14"/>
  <c r="O84" i="14"/>
  <c r="N77" i="14"/>
  <c r="O91" i="14"/>
  <c r="N70" i="14"/>
  <c r="N63" i="14"/>
  <c r="H42" i="14"/>
  <c r="G28" i="14"/>
  <c r="G7" i="14"/>
  <c r="G35" i="14"/>
  <c r="F56" i="14"/>
  <c r="G14" i="14"/>
  <c r="G49" i="14"/>
  <c r="J21" i="14"/>
  <c r="S49" i="19" l="1"/>
  <c r="AJ95" i="20"/>
  <c r="AK87" i="20"/>
  <c r="M106" i="20"/>
  <c r="N105" i="20"/>
  <c r="T63" i="19"/>
  <c r="N91" i="19"/>
  <c r="O84" i="19"/>
  <c r="R77" i="19"/>
  <c r="O56" i="19"/>
  <c r="Q70" i="19"/>
  <c r="AK87" i="19"/>
  <c r="AJ95" i="19"/>
  <c r="M106" i="19"/>
  <c r="N105" i="19"/>
  <c r="N98" i="19"/>
  <c r="O98" i="14"/>
  <c r="P105" i="14"/>
  <c r="O70" i="14"/>
  <c r="P91" i="14"/>
  <c r="O77" i="14"/>
  <c r="O63" i="14"/>
  <c r="P84" i="14"/>
  <c r="I42" i="14"/>
  <c r="G56" i="14"/>
  <c r="H7" i="14"/>
  <c r="H14" i="14"/>
  <c r="H35" i="14"/>
  <c r="H49" i="14"/>
  <c r="H28" i="14"/>
  <c r="K21" i="14"/>
  <c r="T49" i="19" l="1"/>
  <c r="O105" i="20"/>
  <c r="N106" i="20"/>
  <c r="AJ102" i="20"/>
  <c r="AK94" i="20"/>
  <c r="O98" i="19"/>
  <c r="R70" i="19"/>
  <c r="P84" i="19"/>
  <c r="O91" i="19"/>
  <c r="U63" i="19"/>
  <c r="AJ102" i="19"/>
  <c r="AK94" i="19"/>
  <c r="P56" i="19"/>
  <c r="O105" i="19"/>
  <c r="N106" i="19"/>
  <c r="S77" i="19"/>
  <c r="Q105" i="14"/>
  <c r="P98" i="14"/>
  <c r="P77" i="14"/>
  <c r="P63" i="14"/>
  <c r="Q91" i="14"/>
  <c r="Q84" i="14"/>
  <c r="P70" i="14"/>
  <c r="J42" i="14"/>
  <c r="I28" i="14"/>
  <c r="I49" i="14"/>
  <c r="I14" i="14"/>
  <c r="I35" i="14"/>
  <c r="I7" i="14"/>
  <c r="H56" i="14"/>
  <c r="L21" i="14"/>
  <c r="AK10" i="14"/>
  <c r="AJ18" i="14"/>
  <c r="U49" i="19" l="1"/>
  <c r="AJ109" i="20"/>
  <c r="AK108" i="20" s="1"/>
  <c r="AK101" i="20"/>
  <c r="O106" i="20"/>
  <c r="P105" i="20"/>
  <c r="T77" i="19"/>
  <c r="P91" i="19"/>
  <c r="S70" i="19"/>
  <c r="P105" i="19"/>
  <c r="O106" i="19"/>
  <c r="V63" i="19"/>
  <c r="Q56" i="19"/>
  <c r="Q84" i="19"/>
  <c r="P98" i="19"/>
  <c r="AK101" i="19"/>
  <c r="AJ109" i="19"/>
  <c r="AK108" i="19" s="1"/>
  <c r="Q98" i="14"/>
  <c r="R105" i="14"/>
  <c r="R84" i="14"/>
  <c r="R91" i="14"/>
  <c r="Q63" i="14"/>
  <c r="Q70" i="14"/>
  <c r="Q77" i="14"/>
  <c r="K42" i="14"/>
  <c r="J35" i="14"/>
  <c r="J14" i="14"/>
  <c r="J28" i="14"/>
  <c r="J7" i="14"/>
  <c r="J49" i="14"/>
  <c r="I56" i="14"/>
  <c r="M21" i="14"/>
  <c r="AJ25" i="14"/>
  <c r="AK17" i="14"/>
  <c r="V49" i="19" l="1"/>
  <c r="P106" i="20"/>
  <c r="Q105" i="20"/>
  <c r="R84" i="19"/>
  <c r="R56" i="19"/>
  <c r="Q91" i="19"/>
  <c r="U77" i="19"/>
  <c r="P106" i="19"/>
  <c r="Q105" i="19"/>
  <c r="Q98" i="19"/>
  <c r="W63" i="19"/>
  <c r="T70" i="19"/>
  <c r="S105" i="14"/>
  <c r="R98" i="14"/>
  <c r="R70" i="14"/>
  <c r="R63" i="14"/>
  <c r="S91" i="14"/>
  <c r="S84" i="14"/>
  <c r="R77" i="14"/>
  <c r="L42" i="14"/>
  <c r="K28" i="14"/>
  <c r="K35" i="14"/>
  <c r="J56" i="14"/>
  <c r="K7" i="14"/>
  <c r="K14" i="14"/>
  <c r="K49" i="14"/>
  <c r="N21" i="14"/>
  <c r="AJ32" i="14"/>
  <c r="AK24" i="14"/>
  <c r="W49" i="19" l="1"/>
  <c r="R105" i="20"/>
  <c r="Q106" i="20"/>
  <c r="R98" i="19"/>
  <c r="R105" i="19"/>
  <c r="Q106" i="19"/>
  <c r="S84" i="19"/>
  <c r="V77" i="19"/>
  <c r="U70" i="19"/>
  <c r="R91" i="19"/>
  <c r="X63" i="19"/>
  <c r="S56" i="19"/>
  <c r="S98" i="14"/>
  <c r="T105" i="14"/>
  <c r="T84" i="14"/>
  <c r="T91" i="14"/>
  <c r="S63" i="14"/>
  <c r="S77" i="14"/>
  <c r="S70" i="14"/>
  <c r="M42" i="14"/>
  <c r="L35" i="14"/>
  <c r="L49" i="14"/>
  <c r="L28" i="14"/>
  <c r="L14" i="14"/>
  <c r="L7" i="14"/>
  <c r="K56" i="14"/>
  <c r="O21" i="14"/>
  <c r="AJ39" i="14"/>
  <c r="AK31" i="14"/>
  <c r="X49" i="19" l="1"/>
  <c r="S105" i="20"/>
  <c r="R106" i="20"/>
  <c r="T84" i="19"/>
  <c r="T56" i="19"/>
  <c r="S105" i="19"/>
  <c r="R106" i="19"/>
  <c r="V70" i="19"/>
  <c r="Y63" i="19"/>
  <c r="W77" i="19"/>
  <c r="S98" i="19"/>
  <c r="S91" i="19"/>
  <c r="U105" i="14"/>
  <c r="T98" i="14"/>
  <c r="T63" i="14"/>
  <c r="T77" i="14"/>
  <c r="U91" i="14"/>
  <c r="T70" i="14"/>
  <c r="U84" i="14"/>
  <c r="N42" i="14"/>
  <c r="AK38" i="14"/>
  <c r="AJ46" i="14"/>
  <c r="L56" i="14"/>
  <c r="M14" i="14"/>
  <c r="M49" i="14"/>
  <c r="M7" i="14"/>
  <c r="M28" i="14"/>
  <c r="M35" i="14"/>
  <c r="P21" i="14"/>
  <c r="Y49" i="19" l="1"/>
  <c r="T105" i="20"/>
  <c r="S106" i="20"/>
  <c r="Z63" i="19"/>
  <c r="T98" i="19"/>
  <c r="U56" i="19"/>
  <c r="T105" i="19"/>
  <c r="S106" i="19"/>
  <c r="W70" i="19"/>
  <c r="T91" i="19"/>
  <c r="U84" i="19"/>
  <c r="X77" i="19"/>
  <c r="U98" i="14"/>
  <c r="V105" i="14"/>
  <c r="U70" i="14"/>
  <c r="V91" i="14"/>
  <c r="U77" i="14"/>
  <c r="U63" i="14"/>
  <c r="V84" i="14"/>
  <c r="O42" i="14"/>
  <c r="N35" i="14"/>
  <c r="M56" i="14"/>
  <c r="N28" i="14"/>
  <c r="N7" i="14"/>
  <c r="N49" i="14"/>
  <c r="N14" i="14"/>
  <c r="AK45" i="14"/>
  <c r="AJ53" i="14"/>
  <c r="Q21" i="14"/>
  <c r="Z49" i="19" l="1"/>
  <c r="T106" i="20"/>
  <c r="U105" i="20"/>
  <c r="X70" i="19"/>
  <c r="V84" i="19"/>
  <c r="Y77" i="19"/>
  <c r="V56" i="19"/>
  <c r="T106" i="19"/>
  <c r="U105" i="19"/>
  <c r="U98" i="19"/>
  <c r="AA63" i="19"/>
  <c r="U91" i="19"/>
  <c r="W105" i="14"/>
  <c r="V98" i="14"/>
  <c r="V63" i="14"/>
  <c r="V77" i="14"/>
  <c r="W91" i="14"/>
  <c r="W84" i="14"/>
  <c r="V70" i="14"/>
  <c r="P42" i="14"/>
  <c r="O49" i="14"/>
  <c r="O28" i="14"/>
  <c r="AK52" i="14"/>
  <c r="AJ60" i="14"/>
  <c r="AJ67" i="14" s="1"/>
  <c r="O35" i="14"/>
  <c r="O14" i="14"/>
  <c r="O7" i="14"/>
  <c r="N56" i="14"/>
  <c r="R21" i="14"/>
  <c r="AA49" i="19" l="1"/>
  <c r="U106" i="20"/>
  <c r="V105" i="20"/>
  <c r="AB63" i="19"/>
  <c r="W56" i="19"/>
  <c r="W84" i="19"/>
  <c r="Y70" i="19"/>
  <c r="Z77" i="19"/>
  <c r="V98" i="19"/>
  <c r="U106" i="19"/>
  <c r="V105" i="19"/>
  <c r="V91" i="19"/>
  <c r="AK66" i="14"/>
  <c r="AJ74" i="14"/>
  <c r="W98" i="14"/>
  <c r="X105" i="14"/>
  <c r="X84" i="14"/>
  <c r="X91" i="14"/>
  <c r="W77" i="14"/>
  <c r="W70" i="14"/>
  <c r="W63" i="14"/>
  <c r="Q42" i="14"/>
  <c r="P7" i="14"/>
  <c r="AK59" i="14"/>
  <c r="O56" i="14"/>
  <c r="P35" i="14"/>
  <c r="P14" i="14"/>
  <c r="P28" i="14"/>
  <c r="P49" i="14"/>
  <c r="S21" i="14"/>
  <c r="AB49" i="19" l="1"/>
  <c r="W105" i="20"/>
  <c r="V106" i="20"/>
  <c r="W98" i="19"/>
  <c r="W91" i="19"/>
  <c r="X84" i="19"/>
  <c r="Z70" i="19"/>
  <c r="AA77" i="19"/>
  <c r="X56" i="19"/>
  <c r="W105" i="19"/>
  <c r="V106" i="19"/>
  <c r="AC63" i="19"/>
  <c r="AK73" i="14"/>
  <c r="AJ81" i="14"/>
  <c r="Y105" i="14"/>
  <c r="X98" i="14"/>
  <c r="X70" i="14"/>
  <c r="X77" i="14"/>
  <c r="Y91" i="14"/>
  <c r="X63" i="14"/>
  <c r="Y84" i="14"/>
  <c r="R42" i="14"/>
  <c r="Q49" i="14"/>
  <c r="Q14" i="14"/>
  <c r="P56" i="14"/>
  <c r="Q28" i="14"/>
  <c r="Q35" i="14"/>
  <c r="Q7" i="14"/>
  <c r="T21" i="14"/>
  <c r="AC49" i="19" l="1"/>
  <c r="W106" i="20"/>
  <c r="X105" i="20"/>
  <c r="AB77" i="19"/>
  <c r="X105" i="19"/>
  <c r="W106" i="19"/>
  <c r="X91" i="19"/>
  <c r="AA70" i="19"/>
  <c r="Y56" i="19"/>
  <c r="AD63" i="19"/>
  <c r="X98" i="19"/>
  <c r="Y84" i="19"/>
  <c r="AJ88" i="14"/>
  <c r="AK80" i="14"/>
  <c r="Y98" i="14"/>
  <c r="Z105" i="14"/>
  <c r="Y63" i="14"/>
  <c r="Z91" i="14"/>
  <c r="Y77" i="14"/>
  <c r="Z84" i="14"/>
  <c r="Y70" i="14"/>
  <c r="S42" i="14"/>
  <c r="R7" i="14"/>
  <c r="R49" i="14"/>
  <c r="R35" i="14"/>
  <c r="R28" i="14"/>
  <c r="Q56" i="14"/>
  <c r="R14" i="14"/>
  <c r="U21" i="14"/>
  <c r="AD49" i="19" l="1"/>
  <c r="X106" i="20"/>
  <c r="Y105" i="20"/>
  <c r="AB70" i="19"/>
  <c r="Y91" i="19"/>
  <c r="Z56" i="19"/>
  <c r="AE63" i="19"/>
  <c r="Y98" i="19"/>
  <c r="X106" i="19"/>
  <c r="Y105" i="19"/>
  <c r="Z84" i="19"/>
  <c r="AC77" i="19"/>
  <c r="AK87" i="14"/>
  <c r="AJ95" i="14"/>
  <c r="AA105" i="14"/>
  <c r="Z98" i="14"/>
  <c r="AA84" i="14"/>
  <c r="Z77" i="14"/>
  <c r="AA91" i="14"/>
  <c r="Z70" i="14"/>
  <c r="Z63" i="14"/>
  <c r="T42" i="14"/>
  <c r="R56" i="14"/>
  <c r="S35" i="14"/>
  <c r="S14" i="14"/>
  <c r="S28" i="14"/>
  <c r="S49" i="14"/>
  <c r="S7" i="14"/>
  <c r="V21" i="14"/>
  <c r="AE49" i="19" l="1"/>
  <c r="Z105" i="20"/>
  <c r="Y106" i="20"/>
  <c r="Z105" i="19"/>
  <c r="Y106" i="19"/>
  <c r="AD77" i="19"/>
  <c r="AF63" i="19"/>
  <c r="AA56" i="19"/>
  <c r="AC70" i="19"/>
  <c r="AA84" i="19"/>
  <c r="Z98" i="19"/>
  <c r="Z91" i="19"/>
  <c r="AJ102" i="14"/>
  <c r="AK94" i="14"/>
  <c r="AA98" i="14"/>
  <c r="AB105" i="14"/>
  <c r="AA70" i="14"/>
  <c r="AB91" i="14"/>
  <c r="AA77" i="14"/>
  <c r="AA63" i="14"/>
  <c r="AB84" i="14"/>
  <c r="U42" i="14"/>
  <c r="T28" i="14"/>
  <c r="T35" i="14"/>
  <c r="T7" i="14"/>
  <c r="T49" i="14"/>
  <c r="T14" i="14"/>
  <c r="S56" i="14"/>
  <c r="W21" i="14"/>
  <c r="AF49" i="19" l="1"/>
  <c r="AA105" i="20"/>
  <c r="Z106" i="20"/>
  <c r="AE77" i="19"/>
  <c r="AB84" i="19"/>
  <c r="AB56" i="19"/>
  <c r="AD70" i="19"/>
  <c r="AA91" i="19"/>
  <c r="AA98" i="19"/>
  <c r="AA105" i="19"/>
  <c r="Z106" i="19"/>
  <c r="AJ109" i="14"/>
  <c r="AK108" i="14" s="1"/>
  <c r="AK101" i="14"/>
  <c r="AC105" i="14"/>
  <c r="AB98" i="14"/>
  <c r="AB63" i="14"/>
  <c r="AB77" i="14"/>
  <c r="AC91" i="14"/>
  <c r="AB70" i="14"/>
  <c r="AC84" i="14"/>
  <c r="V42" i="14"/>
  <c r="U49" i="14"/>
  <c r="U35" i="14"/>
  <c r="U28" i="14"/>
  <c r="T56" i="14"/>
  <c r="U14" i="14"/>
  <c r="U7" i="14"/>
  <c r="X21" i="14"/>
  <c r="AG49" i="19" l="1"/>
  <c r="AB105" i="20"/>
  <c r="AA106" i="20"/>
  <c r="AB98" i="19"/>
  <c r="AC84" i="19"/>
  <c r="AE70" i="19"/>
  <c r="AF77" i="19"/>
  <c r="AB91" i="19"/>
  <c r="AB105" i="19"/>
  <c r="AA106" i="19"/>
  <c r="AC56" i="19"/>
  <c r="AC98" i="14"/>
  <c r="AD105" i="14"/>
  <c r="AC70" i="14"/>
  <c r="AD91" i="14"/>
  <c r="AC77" i="14"/>
  <c r="AC63" i="14"/>
  <c r="AD84" i="14"/>
  <c r="W42" i="14"/>
  <c r="V7" i="14"/>
  <c r="U56" i="14"/>
  <c r="V49" i="14"/>
  <c r="V14" i="14"/>
  <c r="V28" i="14"/>
  <c r="V35" i="14"/>
  <c r="Y21" i="14"/>
  <c r="AB106" i="20" l="1"/>
  <c r="AC105" i="20"/>
  <c r="AF70" i="19"/>
  <c r="AC91" i="19"/>
  <c r="AD84" i="19"/>
  <c r="AC98" i="19"/>
  <c r="AB106" i="19"/>
  <c r="AC105" i="19"/>
  <c r="AD56" i="19"/>
  <c r="AE105" i="14"/>
  <c r="AD98" i="14"/>
  <c r="AD63" i="14"/>
  <c r="AD77" i="14"/>
  <c r="AE91" i="14"/>
  <c r="AE84" i="14"/>
  <c r="AD70" i="14"/>
  <c r="X42" i="14"/>
  <c r="W35" i="14"/>
  <c r="W14" i="14"/>
  <c r="W49" i="14"/>
  <c r="W28" i="14"/>
  <c r="V56" i="14"/>
  <c r="W7" i="14"/>
  <c r="Z21" i="14"/>
  <c r="AC106" i="20" l="1"/>
  <c r="AD105" i="20"/>
  <c r="AD98" i="19"/>
  <c r="AE56" i="19"/>
  <c r="AD91" i="19"/>
  <c r="AC106" i="19"/>
  <c r="AD105" i="19"/>
  <c r="AG70" i="19"/>
  <c r="AE84" i="19"/>
  <c r="AF105" i="14"/>
  <c r="AF84" i="14"/>
  <c r="AF91" i="14"/>
  <c r="AE77" i="14"/>
  <c r="AE70" i="14"/>
  <c r="AE63" i="14"/>
  <c r="Y42" i="14"/>
  <c r="W56" i="14"/>
  <c r="X28" i="14"/>
  <c r="X14" i="14"/>
  <c r="X7" i="14"/>
  <c r="X49" i="14"/>
  <c r="X35" i="14"/>
  <c r="AA21" i="14"/>
  <c r="AG91" i="14" l="1"/>
  <c r="AE105" i="20"/>
  <c r="AD106" i="20"/>
  <c r="AF84" i="19"/>
  <c r="AE105" i="19"/>
  <c r="AD106" i="19"/>
  <c r="AE91" i="19"/>
  <c r="AF56" i="19"/>
  <c r="AG105" i="14"/>
  <c r="AF70" i="14"/>
  <c r="AF77" i="14"/>
  <c r="AF63" i="14"/>
  <c r="AG84" i="14"/>
  <c r="Z42" i="14"/>
  <c r="Y7" i="14"/>
  <c r="Y28" i="14"/>
  <c r="Y35" i="14"/>
  <c r="Y49" i="14"/>
  <c r="Y14" i="14"/>
  <c r="X56" i="14"/>
  <c r="AB21" i="14"/>
  <c r="AE106" i="20" l="1"/>
  <c r="AF105" i="20"/>
  <c r="AF105" i="19"/>
  <c r="AE106" i="19"/>
  <c r="AG84" i="19"/>
  <c r="AG56" i="19"/>
  <c r="AF91" i="19"/>
  <c r="AG70" i="14"/>
  <c r="AA42" i="14"/>
  <c r="Z35" i="14"/>
  <c r="Z7" i="14"/>
  <c r="Y56" i="14"/>
  <c r="Z14" i="14"/>
  <c r="Z49" i="14"/>
  <c r="Z28" i="14"/>
  <c r="AC21" i="14"/>
  <c r="AF106" i="20" l="1"/>
  <c r="AG105" i="20"/>
  <c r="AG106" i="20" s="1"/>
  <c r="AG91" i="19"/>
  <c r="AF106" i="19"/>
  <c r="AG105" i="19"/>
  <c r="AG106" i="19" s="1"/>
  <c r="AB42" i="14"/>
  <c r="AA14" i="14"/>
  <c r="AA7" i="14"/>
  <c r="AA28" i="14"/>
  <c r="AA35" i="14"/>
  <c r="AA49" i="14"/>
  <c r="Z56" i="14"/>
  <c r="AD21" i="14"/>
  <c r="AC42" i="14" l="1"/>
  <c r="AB49" i="14"/>
  <c r="AB7" i="14"/>
  <c r="AA56" i="14"/>
  <c r="AB35" i="14"/>
  <c r="AB28" i="14"/>
  <c r="AB14" i="14"/>
  <c r="AE21" i="14"/>
  <c r="AD42" i="14" l="1"/>
  <c r="AC49" i="14"/>
  <c r="AC28" i="14"/>
  <c r="AB56" i="14"/>
  <c r="AC14" i="14"/>
  <c r="AC35" i="14"/>
  <c r="AC7" i="14"/>
  <c r="AF21" i="14"/>
  <c r="AG21" i="14" s="1"/>
  <c r="AE42" i="14" l="1"/>
  <c r="AD7" i="14"/>
  <c r="AD14" i="14"/>
  <c r="AC56" i="14"/>
  <c r="AD49" i="14"/>
  <c r="AD35" i="14"/>
  <c r="AD28" i="14"/>
  <c r="AF42" i="14" l="1"/>
  <c r="AE28" i="14"/>
  <c r="AE35" i="14"/>
  <c r="AD56" i="14"/>
  <c r="AE56" i="14" s="1"/>
  <c r="AE7" i="14"/>
  <c r="AE49" i="14"/>
  <c r="AF56" i="14" l="1"/>
  <c r="AF49" i="14"/>
  <c r="AF7" i="14"/>
  <c r="AF35" i="14"/>
  <c r="AG35" i="14" s="1"/>
  <c r="AF28" i="14"/>
  <c r="AG56" i="14" l="1"/>
  <c r="AG7" i="14"/>
  <c r="AG49" i="14"/>
</calcChain>
</file>

<file path=xl/sharedStrings.xml><?xml version="1.0" encoding="utf-8"?>
<sst xmlns="http://schemas.openxmlformats.org/spreadsheetml/2006/main" count="2192" uniqueCount="68">
  <si>
    <t>月</t>
    <rPh sb="0" eb="1">
      <t>ツキ</t>
    </rPh>
    <phoneticPr fontId="1"/>
  </si>
  <si>
    <t>日</t>
    <rPh sb="0" eb="1">
      <t>ニチ</t>
    </rPh>
    <phoneticPr fontId="1"/>
  </si>
  <si>
    <t>計画</t>
    <rPh sb="0" eb="2">
      <t>ケイカク</t>
    </rPh>
    <phoneticPr fontId="1"/>
  </si>
  <si>
    <t>曜日</t>
    <rPh sb="0" eb="2">
      <t>ヨウビ</t>
    </rPh>
    <phoneticPr fontId="1"/>
  </si>
  <si>
    <t>行事</t>
    <rPh sb="0" eb="2">
      <t>ギョウジ</t>
    </rPh>
    <phoneticPr fontId="1"/>
  </si>
  <si>
    <t>●計</t>
    <rPh sb="1" eb="2">
      <t>ケイ</t>
    </rPh>
    <phoneticPr fontId="1"/>
  </si>
  <si>
    <t>●</t>
    <phoneticPr fontId="1"/>
  </si>
  <si>
    <t>累計</t>
    <rPh sb="0" eb="2">
      <t>ルイケイ</t>
    </rPh>
    <phoneticPr fontId="1"/>
  </si>
  <si>
    <t>実績／計画</t>
    <rPh sb="0" eb="2">
      <t>ジッセキ</t>
    </rPh>
    <rPh sb="3" eb="5">
      <t>ケイカク</t>
    </rPh>
    <phoneticPr fontId="1"/>
  </si>
  <si>
    <t>月計</t>
    <rPh sb="0" eb="1">
      <t>ツキ</t>
    </rPh>
    <rPh sb="1" eb="2">
      <t>ケイ</t>
    </rPh>
    <phoneticPr fontId="1"/>
  </si>
  <si>
    <t>実績</t>
    <rPh sb="0" eb="2">
      <t>ジッセキ</t>
    </rPh>
    <phoneticPr fontId="1"/>
  </si>
  <si>
    <t>達成率＝「休日実績の累計日数」／「土日の累計日数」</t>
    <rPh sb="0" eb="2">
      <t>タッセイ</t>
    </rPh>
    <rPh sb="2" eb="3">
      <t>リツ</t>
    </rPh>
    <rPh sb="5" eb="7">
      <t>キュウジツ</t>
    </rPh>
    <rPh sb="7" eb="9">
      <t>ジッセキ</t>
    </rPh>
    <rPh sb="10" eb="12">
      <t>ルイケイ</t>
    </rPh>
    <rPh sb="12" eb="14">
      <t>ニッスウ</t>
    </rPh>
    <rPh sb="17" eb="19">
      <t>ドニチ</t>
    </rPh>
    <rPh sb="20" eb="22">
      <t>ルイケイ</t>
    </rPh>
    <rPh sb="22" eb="24">
      <t>ニッスウ</t>
    </rPh>
    <phoneticPr fontId="1"/>
  </si>
  <si>
    <t>工事名：</t>
    <rPh sb="0" eb="3">
      <t>コウジメイ</t>
    </rPh>
    <phoneticPr fontId="1"/>
  </si>
  <si>
    <t>※休日実績は、休日として取得した土日の日数とする。（発注者が認めた振替日を含む。）</t>
    <rPh sb="1" eb="3">
      <t>キュウジツ</t>
    </rPh>
    <rPh sb="3" eb="5">
      <t>ジッセキ</t>
    </rPh>
    <rPh sb="7" eb="9">
      <t>キュウジツ</t>
    </rPh>
    <rPh sb="12" eb="14">
      <t>シュトク</t>
    </rPh>
    <rPh sb="16" eb="18">
      <t>ドニチ</t>
    </rPh>
    <rPh sb="19" eb="21">
      <t>ニッスウ</t>
    </rPh>
    <rPh sb="26" eb="29">
      <t>ハッチュウシャ</t>
    </rPh>
    <rPh sb="30" eb="31">
      <t>ミト</t>
    </rPh>
    <rPh sb="33" eb="36">
      <t>フリカエビ</t>
    </rPh>
    <rPh sb="37" eb="38">
      <t>フク</t>
    </rPh>
    <phoneticPr fontId="1"/>
  </si>
  <si>
    <t>休日等取得計画・実績表</t>
    <rPh sb="0" eb="2">
      <t>キュウジツ</t>
    </rPh>
    <rPh sb="2" eb="3">
      <t>トウ</t>
    </rPh>
    <rPh sb="3" eb="5">
      <t>シュトク</t>
    </rPh>
    <rPh sb="5" eb="7">
      <t>ケイカク</t>
    </rPh>
    <rPh sb="8" eb="10">
      <t>ジッセキ</t>
    </rPh>
    <rPh sb="10" eb="11">
      <t>ヒョウ</t>
    </rPh>
    <phoneticPr fontId="1"/>
  </si>
  <si>
    <t>※施工完了日とは工事目的物の施工に係る現場作業が完了した日とする。</t>
    <rPh sb="1" eb="5">
      <t>セコウカンリョウ</t>
    </rPh>
    <rPh sb="5" eb="6">
      <t>ビ</t>
    </rPh>
    <rPh sb="8" eb="10">
      <t>コウジ</t>
    </rPh>
    <rPh sb="10" eb="13">
      <t>モクテキブツ</t>
    </rPh>
    <rPh sb="14" eb="16">
      <t>セコウ</t>
    </rPh>
    <rPh sb="17" eb="18">
      <t>カカ</t>
    </rPh>
    <rPh sb="19" eb="21">
      <t>ゲンバ</t>
    </rPh>
    <rPh sb="21" eb="23">
      <t>サギョウ</t>
    </rPh>
    <rPh sb="24" eb="26">
      <t>カンリョウ</t>
    </rPh>
    <rPh sb="28" eb="29">
      <t>ヒ</t>
    </rPh>
    <phoneticPr fontId="1"/>
  </si>
  <si>
    <t>※施工開始日とは工事目的物の施工に係る現場作業を開始する日とする。</t>
    <rPh sb="1" eb="5">
      <t>セコウカイシ</t>
    </rPh>
    <rPh sb="5" eb="6">
      <t>ビ</t>
    </rPh>
    <rPh sb="8" eb="10">
      <t>コウジ</t>
    </rPh>
    <rPh sb="10" eb="13">
      <t>モクテキブツ</t>
    </rPh>
    <rPh sb="14" eb="16">
      <t>セコウ</t>
    </rPh>
    <rPh sb="17" eb="18">
      <t>カカ</t>
    </rPh>
    <rPh sb="19" eb="21">
      <t>ゲンバ</t>
    </rPh>
    <rPh sb="21" eb="23">
      <t>サギョウ</t>
    </rPh>
    <rPh sb="24" eb="26">
      <t>カイシ</t>
    </rPh>
    <rPh sb="28" eb="29">
      <t>ヒ</t>
    </rPh>
    <phoneticPr fontId="1"/>
  </si>
  <si>
    <t>●</t>
  </si>
  <si>
    <t>夏季休暇</t>
    <rPh sb="0" eb="4">
      <t>カキキュウカ</t>
    </rPh>
    <phoneticPr fontId="1"/>
  </si>
  <si>
    <t>対象年</t>
    <rPh sb="0" eb="3">
      <t>タイショウネン</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</si>
  <si>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</si>
  <si>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</si>
  <si>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</si>
  <si>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</si>
  <si>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</si>
  <si>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令和　</t>
    <rPh sb="0" eb="2">
      <t>レイワ</t>
    </rPh>
    <phoneticPr fontId="1"/>
  </si>
  <si>
    <t>憲法記念日</t>
    <rPh sb="0" eb="5">
      <t>ケンポウキネンビ</t>
    </rPh>
    <phoneticPr fontId="1"/>
  </si>
  <si>
    <t>みどりの日</t>
    <rPh sb="4" eb="5">
      <t>ヒ</t>
    </rPh>
    <phoneticPr fontId="1"/>
  </si>
  <si>
    <t>〇</t>
  </si>
  <si>
    <t>工   期：</t>
    <rPh sb="0" eb="1">
      <t>コウ</t>
    </rPh>
    <rPh sb="4" eb="5">
      <t>キ</t>
    </rPh>
    <phoneticPr fontId="1"/>
  </si>
  <si>
    <t>〇</t>
    <phoneticPr fontId="1"/>
  </si>
  <si>
    <t>●</t>
    <phoneticPr fontId="1"/>
  </si>
  <si>
    <t>〇</t>
    <phoneticPr fontId="1"/>
  </si>
  <si>
    <t>工事完成日</t>
    <rPh sb="0" eb="2">
      <t>コウジ</t>
    </rPh>
    <rPh sb="2" eb="5">
      <t>カンセイビ</t>
    </rPh>
    <phoneticPr fontId="1"/>
  </si>
  <si>
    <t>施工完了日</t>
    <rPh sb="0" eb="2">
      <t>セコウ</t>
    </rPh>
    <rPh sb="2" eb="5">
      <t>カンリョウビ</t>
    </rPh>
    <phoneticPr fontId="1"/>
  </si>
  <si>
    <t>振替日</t>
    <rPh sb="0" eb="3">
      <t>フリカエビ</t>
    </rPh>
    <phoneticPr fontId="1"/>
  </si>
  <si>
    <t>元日</t>
    <rPh sb="0" eb="2">
      <t>ガンジツ</t>
    </rPh>
    <phoneticPr fontId="1"/>
  </si>
  <si>
    <t>年末年始休暇</t>
    <rPh sb="0" eb="4">
      <t>ネンマツネンシ</t>
    </rPh>
    <rPh sb="4" eb="6">
      <t>キュウカ</t>
    </rPh>
    <phoneticPr fontId="1"/>
  </si>
  <si>
    <t>年末年始休暇</t>
    <phoneticPr fontId="1"/>
  </si>
  <si>
    <t>成人の日</t>
    <rPh sb="0" eb="2">
      <t>セイジン</t>
    </rPh>
    <rPh sb="3" eb="4">
      <t>ヒ</t>
    </rPh>
    <phoneticPr fontId="1"/>
  </si>
  <si>
    <t>建国記念の日</t>
    <rPh sb="0" eb="4">
      <t>ケンコクキネン</t>
    </rPh>
    <rPh sb="5" eb="6">
      <t>ヒ</t>
    </rPh>
    <phoneticPr fontId="1"/>
  </si>
  <si>
    <t>天皇誕生日</t>
    <rPh sb="0" eb="2">
      <t>テンノウ</t>
    </rPh>
    <rPh sb="2" eb="5">
      <t>タンジョウビ</t>
    </rPh>
    <phoneticPr fontId="1"/>
  </si>
  <si>
    <t>休日</t>
    <rPh sb="0" eb="2">
      <t>キュウジツ</t>
    </rPh>
    <phoneticPr fontId="1"/>
  </si>
  <si>
    <t>春分の日</t>
    <rPh sb="0" eb="2">
      <t>シュンブン</t>
    </rPh>
    <rPh sb="3" eb="4">
      <t>ヒ</t>
    </rPh>
    <phoneticPr fontId="1"/>
  </si>
  <si>
    <t>昭和の日</t>
    <rPh sb="0" eb="2">
      <t>ショウワ</t>
    </rPh>
    <rPh sb="3" eb="4">
      <t>ヒ</t>
    </rPh>
    <phoneticPr fontId="1"/>
  </si>
  <si>
    <t>憲法記念日</t>
    <rPh sb="0" eb="5">
      <t>ケンポウキネンビ</t>
    </rPh>
    <phoneticPr fontId="1"/>
  </si>
  <si>
    <t>みどりの日</t>
    <rPh sb="4" eb="5">
      <t>ヒ</t>
    </rPh>
    <phoneticPr fontId="1"/>
  </si>
  <si>
    <t>こどもの日</t>
    <rPh sb="4" eb="5">
      <t>ヒ</t>
    </rPh>
    <phoneticPr fontId="1"/>
  </si>
  <si>
    <t>海の日</t>
    <rPh sb="0" eb="1">
      <t>ウミ</t>
    </rPh>
    <rPh sb="2" eb="3">
      <t>ヒ</t>
    </rPh>
    <phoneticPr fontId="1"/>
  </si>
  <si>
    <t>山の日</t>
    <rPh sb="0" eb="1">
      <t>ヤマ</t>
    </rPh>
    <rPh sb="2" eb="3">
      <t>ヒ</t>
    </rPh>
    <phoneticPr fontId="1"/>
  </si>
  <si>
    <t>敬老の日</t>
    <rPh sb="0" eb="2">
      <t>ケイロウ</t>
    </rPh>
    <rPh sb="3" eb="4">
      <t>ヒ</t>
    </rPh>
    <phoneticPr fontId="1"/>
  </si>
  <si>
    <t>秋分の日</t>
    <rPh sb="0" eb="2">
      <t>シュウブン</t>
    </rPh>
    <rPh sb="3" eb="4">
      <t>ヒ</t>
    </rPh>
    <phoneticPr fontId="1"/>
  </si>
  <si>
    <t>スポーツの日</t>
    <rPh sb="5" eb="6">
      <t>ヒ</t>
    </rPh>
    <phoneticPr fontId="1"/>
  </si>
  <si>
    <t>文化の日</t>
    <rPh sb="0" eb="2">
      <t>ブンカ</t>
    </rPh>
    <rPh sb="3" eb="4">
      <t>ヒ</t>
    </rPh>
    <phoneticPr fontId="1"/>
  </si>
  <si>
    <t>勤労感謝の日</t>
    <rPh sb="0" eb="4">
      <t>キンロウカンシャ</t>
    </rPh>
    <rPh sb="5" eb="6">
      <t>ヒ</t>
    </rPh>
    <phoneticPr fontId="1"/>
  </si>
  <si>
    <t>年末年始休暇</t>
    <rPh sb="0" eb="6">
      <t>ネンマツネンシキュウカ</t>
    </rPh>
    <phoneticPr fontId="1"/>
  </si>
  <si>
    <t>φ150㎜配水管布設工事</t>
    <rPh sb="5" eb="12">
      <t>ハイスイカンフセツコウジ</t>
    </rPh>
    <phoneticPr fontId="1"/>
  </si>
  <si>
    <t>施工開始日</t>
    <rPh sb="0" eb="5">
      <t>セコウカイシビ</t>
    </rPh>
    <phoneticPr fontId="1"/>
  </si>
  <si>
    <t>始期日</t>
    <rPh sb="0" eb="1">
      <t>ハジ</t>
    </rPh>
    <rPh sb="2" eb="3">
      <t>ヒ</t>
    </rPh>
    <phoneticPr fontId="1"/>
  </si>
  <si>
    <t>終期日</t>
    <rPh sb="0" eb="3">
      <t>シュウキビ</t>
    </rPh>
    <phoneticPr fontId="1"/>
  </si>
  <si>
    <t>振替日</t>
    <rPh sb="0" eb="3">
      <t>フリカエビ</t>
    </rPh>
    <phoneticPr fontId="1"/>
  </si>
  <si>
    <t>水</t>
    <rPh sb="0" eb="1">
      <t>ミズ</t>
    </rPh>
    <phoneticPr fontId="1"/>
  </si>
  <si>
    <t>木</t>
    <rPh sb="0" eb="1">
      <t>モク</t>
    </rPh>
    <phoneticPr fontId="1"/>
  </si>
  <si>
    <t>金</t>
    <rPh sb="0" eb="1">
      <t>カネ</t>
    </rPh>
    <phoneticPr fontId="1"/>
  </si>
  <si>
    <t>土</t>
    <rPh sb="0" eb="1">
      <t>ツチ</t>
    </rPh>
    <phoneticPr fontId="1"/>
  </si>
  <si>
    <t>日</t>
    <rPh sb="0" eb="1">
      <t>ニチ</t>
    </rPh>
    <phoneticPr fontId="1"/>
  </si>
  <si>
    <t>月</t>
    <rPh sb="0" eb="1">
      <t>ツキ</t>
    </rPh>
    <phoneticPr fontId="1"/>
  </si>
  <si>
    <t>火</t>
    <rPh sb="0" eb="1">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</si>
</sst>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d"/>
    <numFmt numFmtId="178" formatCode="aaa"/>
  </numFmts>
  <fonts count="14" x14ac:knownFonts="1">
    <font>
      <sz val="11"/>
      <color theme="1"/>
      <name val="ＭＳ Ｐゴシック"/>
      <family val="2"/>
      <charset val="128"/>
      <scheme val="minor"/>
    </font>
    <font>
      <sz val="6"/>
      <name val="ＭＳ Ｐゴシック"/>
      <family val="2"/>
      <charset val="128"/>
      <scheme val="minor"/>
    </font>
    <font>
      <b/>
      <sz val="11"/>
      <color rgb="FFFF0000"/>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b/>
      <sz val="11"/>
      <color rgb="FF002060"/>
      <name val="ＭＳ Ｐゴシック"/>
      <family val="3"/>
      <charset val="128"/>
      <scheme val="minor"/>
    </font>
    <font>
      <b/>
      <sz val="11"/>
      <name val="ＭＳ Ｐゴシック"/>
      <family val="3"/>
      <charset val="128"/>
      <scheme val="minor"/>
    </font>
    <font>
      <sz val="20"/>
      <name val="ＭＳ Ｐゴシック"/>
      <family val="2"/>
      <charset val="128"/>
      <scheme val="minor"/>
    </font>
    <font>
      <sz val="20"/>
      <name val="ＭＳ Ｐゴシック"/>
      <family val="3"/>
      <charset val="128"/>
      <scheme val="minor"/>
    </font>
    <font>
      <sz val="14"/>
      <name val="ＭＳ Ｐゴシック"/>
      <family val="3"/>
      <charset val="128"/>
      <scheme val="minor"/>
    </font>
    <font>
      <b/>
      <sz val="11"/>
      <color rgb="FF0070C0"/>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8" tint="0.59999389629810485"/>
        <bgColor indexed="64"/>
      </patternFill>
    </fill>
    <fill>
      <patternFill patternType="solid">
        <fgColor rgb="FF92D050"/>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top style="medium">
        <color auto="1"/>
      </top>
      <bottom/>
      <diagonal/>
    </border>
    <border>
      <left style="medium">
        <color auto="1"/>
      </left>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medium">
        <color auto="1"/>
      </right>
      <top style="medium">
        <color auto="1"/>
      </top>
      <bottom/>
      <diagonal/>
    </border>
    <border>
      <left/>
      <right style="medium">
        <color auto="1"/>
      </right>
      <top/>
      <bottom style="thin">
        <color auto="1"/>
      </bottom>
      <diagonal/>
    </border>
    <border>
      <left/>
      <right/>
      <top style="medium">
        <color auto="1"/>
      </top>
      <bottom/>
      <diagonal/>
    </border>
    <border>
      <left/>
      <right/>
      <top/>
      <bottom style="thin">
        <color auto="1"/>
      </bottom>
      <diagonal/>
    </border>
    <border>
      <left style="medium">
        <color auto="1"/>
      </left>
      <right style="thin">
        <color auto="1"/>
      </right>
      <top style="thin">
        <color auto="1"/>
      </top>
      <bottom/>
      <diagonal/>
    </border>
    <border>
      <left style="thin">
        <color auto="1"/>
      </left>
      <right style="thick">
        <color rgb="FFFF0000"/>
      </right>
      <top style="thin">
        <color auto="1"/>
      </top>
      <bottom style="medium">
        <color auto="1"/>
      </bottom>
      <diagonal/>
    </border>
    <border>
      <left style="thin">
        <color auto="1"/>
      </left>
      <right style="thick">
        <color rgb="FFFF0000"/>
      </right>
      <top style="thin">
        <color auto="1"/>
      </top>
      <bottom style="thin">
        <color auto="1"/>
      </bottom>
      <diagonal/>
    </border>
    <border>
      <left style="thick">
        <color rgb="FF002060"/>
      </left>
      <right style="thin">
        <color auto="1"/>
      </right>
      <top style="thin">
        <color auto="1"/>
      </top>
      <bottom style="medium">
        <color auto="1"/>
      </bottom>
      <diagonal/>
    </border>
    <border>
      <left style="thick">
        <color rgb="FF002060"/>
      </left>
      <right style="thin">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1">
    <xf numFmtId="0" fontId="0" fillId="0" borderId="0">
      <alignment vertical="center"/>
    </xf>
  </cellStyleXfs>
  <cellXfs count="109">
    <xf numFmtId="0" fontId="0" fillId="0" borderId="0" xfId="0">
      <alignment vertical="center"/>
    </xf>
    <xf numFmtId="0" fontId="2" fillId="0" borderId="1" xfId="0" applyFont="1" applyFill="1" applyBorder="1" applyAlignment="1">
      <alignment vertical="center" textRotation="255" shrinkToFit="1"/>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lignment vertical="center"/>
    </xf>
    <xf numFmtId="0" fontId="3" fillId="0" borderId="1" xfId="0" applyFont="1" applyFill="1" applyBorder="1" applyAlignment="1">
      <alignment vertical="center" textRotation="255" shrinkToFit="1"/>
    </xf>
    <xf numFmtId="0" fontId="0" fillId="0" borderId="0" xfId="0" applyFill="1">
      <alignment vertical="center"/>
    </xf>
    <xf numFmtId="0" fontId="3" fillId="5" borderId="1" xfId="0" applyFont="1" applyFill="1" applyBorder="1" applyAlignment="1">
      <alignment vertical="center" textRotation="255" shrinkToFit="1"/>
    </xf>
    <xf numFmtId="0" fontId="6" fillId="0" borderId="29" xfId="0" applyFont="1" applyFill="1" applyBorder="1" applyAlignment="1">
      <alignment vertical="center" textRotation="255" shrinkToFit="1"/>
    </xf>
    <xf numFmtId="0" fontId="7" fillId="0" borderId="1" xfId="0" applyFont="1" applyFill="1" applyBorder="1" applyAlignment="1">
      <alignment vertical="center" textRotation="255" shrinkToFit="1"/>
    </xf>
    <xf numFmtId="0" fontId="7" fillId="5" borderId="15" xfId="0" applyFont="1" applyFill="1" applyBorder="1" applyAlignment="1">
      <alignment vertical="center" textRotation="255" shrinkToFit="1"/>
    </xf>
    <xf numFmtId="0" fontId="3" fillId="0" borderId="15" xfId="0" applyFont="1" applyFill="1" applyBorder="1" applyAlignment="1">
      <alignment vertical="center" textRotation="255" shrinkToFit="1"/>
    </xf>
    <xf numFmtId="0" fontId="7" fillId="5" borderId="1" xfId="0" applyFont="1" applyFill="1" applyBorder="1" applyAlignment="1">
      <alignment vertical="center" textRotation="255" shrinkToFit="1"/>
    </xf>
    <xf numFmtId="0" fontId="7" fillId="0" borderId="15" xfId="0" applyFont="1" applyFill="1" applyBorder="1" applyAlignment="1">
      <alignment vertical="center" textRotation="255" shrinkToFit="1"/>
    </xf>
    <xf numFmtId="0" fontId="3" fillId="5" borderId="15" xfId="0" applyFont="1" applyFill="1" applyBorder="1" applyAlignment="1">
      <alignment vertical="center" textRotation="255" shrinkToFit="1"/>
    </xf>
    <xf numFmtId="0" fontId="3" fillId="3" borderId="1" xfId="0" applyFont="1" applyFill="1" applyBorder="1" applyAlignment="1">
      <alignment vertical="center" textRotation="255" shrinkToFit="1"/>
    </xf>
    <xf numFmtId="0" fontId="3" fillId="0" borderId="10" xfId="0" applyFont="1" applyFill="1" applyBorder="1" applyAlignment="1">
      <alignment vertical="center" textRotation="255" shrinkToFit="1"/>
    </xf>
    <xf numFmtId="0" fontId="8" fillId="0" borderId="0" xfId="0" applyFont="1">
      <alignment vertical="center"/>
    </xf>
    <xf numFmtId="0" fontId="3" fillId="0" borderId="0" xfId="0" applyFont="1">
      <alignment vertical="center"/>
    </xf>
    <xf numFmtId="0" fontId="9" fillId="0" borderId="0" xfId="0" applyFont="1" applyBorder="1" applyAlignment="1">
      <alignment vertical="center"/>
    </xf>
    <xf numFmtId="0" fontId="10"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7" fontId="3" fillId="3" borderId="1" xfId="0" applyNumberFormat="1" applyFont="1" applyFill="1" applyBorder="1" applyAlignment="1">
      <alignment horizontal="center" vertical="center"/>
    </xf>
    <xf numFmtId="177" fontId="3" fillId="5"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8" fontId="3" fillId="3" borderId="1" xfId="0" applyNumberFormat="1" applyFont="1" applyFill="1" applyBorder="1" applyAlignment="1">
      <alignment horizontal="center" vertical="center"/>
    </xf>
    <xf numFmtId="178" fontId="3" fillId="5"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0" fontId="3" fillId="0" borderId="3" xfId="0" applyFont="1" applyBorder="1" applyAlignment="1">
      <alignment horizontal="center" vertical="center" textRotation="255" shrinkToFit="1"/>
    </xf>
    <xf numFmtId="0" fontId="3" fillId="0" borderId="0" xfId="0" applyFont="1" applyAlignment="1">
      <alignment vertical="center" textRotation="255" shrinkToFit="1"/>
    </xf>
    <xf numFmtId="0" fontId="3" fillId="3"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3"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4" borderId="4"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5" borderId="30" xfId="0" applyFont="1" applyFill="1" applyBorder="1" applyAlignment="1">
      <alignment horizontal="center" vertical="center"/>
    </xf>
    <xf numFmtId="0" fontId="11" fillId="0" borderId="1" xfId="0" applyFont="1" applyFill="1" applyBorder="1" applyAlignment="1">
      <alignment vertical="center" textRotation="255" shrinkToFit="1"/>
    </xf>
    <xf numFmtId="177" fontId="3" fillId="0" borderId="10" xfId="0" applyNumberFormat="1" applyFont="1" applyFill="1" applyBorder="1" applyAlignment="1">
      <alignment horizontal="center" vertical="center"/>
    </xf>
    <xf numFmtId="178" fontId="3" fillId="0" borderId="10" xfId="0" applyNumberFormat="1"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177" fontId="3" fillId="0" borderId="29" xfId="0" applyNumberFormat="1" applyFont="1" applyFill="1" applyBorder="1" applyAlignment="1">
      <alignment horizontal="center" vertical="center"/>
    </xf>
    <xf numFmtId="178" fontId="3" fillId="0" borderId="29" xfId="0" applyNumberFormat="1" applyFont="1" applyFill="1" applyBorder="1" applyAlignment="1">
      <alignment horizontal="center" vertical="center"/>
    </xf>
    <xf numFmtId="0" fontId="3" fillId="0" borderId="29" xfId="0" applyFont="1" applyFill="1" applyBorder="1" applyAlignment="1">
      <alignment horizontal="center" vertical="center"/>
    </xf>
    <xf numFmtId="0" fontId="3" fillId="0" borderId="28" xfId="0" applyFont="1" applyFill="1" applyBorder="1" applyAlignment="1">
      <alignment horizontal="center" vertical="center"/>
    </xf>
    <xf numFmtId="177" fontId="3" fillId="5" borderId="10" xfId="0" applyNumberFormat="1" applyFont="1" applyFill="1" applyBorder="1" applyAlignment="1">
      <alignment horizontal="center" vertical="center"/>
    </xf>
    <xf numFmtId="178" fontId="3" fillId="5" borderId="10" xfId="0" applyNumberFormat="1" applyFont="1" applyFill="1" applyBorder="1" applyAlignment="1">
      <alignment horizontal="center" vertical="center"/>
    </xf>
    <xf numFmtId="0" fontId="3" fillId="5" borderId="10" xfId="0" applyFont="1" applyFill="1" applyBorder="1" applyAlignment="1">
      <alignment vertical="center" textRotation="255" shrinkToFi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177" fontId="3" fillId="0" borderId="15" xfId="0" applyNumberFormat="1" applyFont="1" applyFill="1" applyBorder="1" applyAlignment="1">
      <alignment horizontal="center" vertical="center"/>
    </xf>
    <xf numFmtId="178" fontId="3" fillId="0" borderId="15" xfId="0" applyNumberFormat="1" applyFont="1" applyFill="1" applyBorder="1" applyAlignment="1">
      <alignment horizontal="center" vertical="center"/>
    </xf>
    <xf numFmtId="177" fontId="3" fillId="0" borderId="27" xfId="0" applyNumberFormat="1" applyFont="1" applyFill="1" applyBorder="1" applyAlignment="1">
      <alignment horizontal="center" vertical="center"/>
    </xf>
    <xf numFmtId="178" fontId="3" fillId="0" borderId="27" xfId="0" applyNumberFormat="1" applyFont="1" applyFill="1" applyBorder="1" applyAlignment="1">
      <alignment horizontal="center" vertical="center"/>
    </xf>
    <xf numFmtId="0" fontId="3" fillId="0" borderId="27" xfId="0" applyFont="1" applyFill="1" applyBorder="1" applyAlignment="1">
      <alignment vertical="center" textRotation="255" shrinkToFit="1"/>
    </xf>
    <xf numFmtId="0" fontId="3" fillId="0" borderId="27" xfId="0" applyFont="1" applyFill="1" applyBorder="1" applyAlignment="1">
      <alignment horizontal="center" vertical="center"/>
    </xf>
    <xf numFmtId="0" fontId="3" fillId="0" borderId="26" xfId="0" applyFont="1" applyFill="1" applyBorder="1" applyAlignment="1">
      <alignment horizontal="center" vertical="center"/>
    </xf>
    <xf numFmtId="0" fontId="2" fillId="6" borderId="15" xfId="0" applyFont="1" applyFill="1" applyBorder="1" applyAlignment="1">
      <alignment vertical="center" textRotation="255" shrinkToFit="1"/>
    </xf>
    <xf numFmtId="177" fontId="3" fillId="5" borderId="15" xfId="0" applyNumberFormat="1" applyFont="1" applyFill="1" applyBorder="1" applyAlignment="1">
      <alignment horizontal="center" vertical="center"/>
    </xf>
    <xf numFmtId="178" fontId="3" fillId="5" borderId="15" xfId="0" applyNumberFormat="1" applyFont="1" applyFill="1" applyBorder="1" applyAlignment="1">
      <alignment horizontal="center" vertical="center"/>
    </xf>
    <xf numFmtId="0" fontId="2" fillId="6" borderId="27" xfId="0" applyFont="1" applyFill="1" applyBorder="1" applyAlignment="1">
      <alignment vertical="center" textRotation="255" shrinkToFit="1"/>
    </xf>
    <xf numFmtId="0" fontId="12" fillId="0" borderId="0" xfId="0" applyFont="1">
      <alignment vertical="center"/>
    </xf>
    <xf numFmtId="0" fontId="3" fillId="3" borderId="1" xfId="0" applyNumberFormat="1" applyFont="1" applyFill="1" applyBorder="1" applyAlignment="1">
      <alignment horizontal="center" vertical="center"/>
    </xf>
    <xf numFmtId="0" fontId="3" fillId="5"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shrinkToFit="1"/>
    </xf>
    <xf numFmtId="176" fontId="3" fillId="2" borderId="20" xfId="0" applyNumberFormat="1" applyFont="1" applyFill="1" applyBorder="1" applyAlignment="1">
      <alignment horizontal="center" vertical="center" shrinkToFit="1"/>
    </xf>
    <xf numFmtId="176" fontId="3" fillId="4" borderId="19" xfId="0" applyNumberFormat="1" applyFont="1" applyFill="1" applyBorder="1" applyAlignment="1">
      <alignment horizontal="center" vertical="center" shrinkToFit="1"/>
    </xf>
    <xf numFmtId="176" fontId="3" fillId="4" borderId="20" xfId="0" applyNumberFormat="1"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4"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21"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22" xfId="0" applyFont="1" applyFill="1" applyBorder="1" applyAlignment="1">
      <alignment horizontal="center" vertical="center"/>
    </xf>
    <xf numFmtId="0" fontId="3" fillId="2" borderId="25"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9"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4" borderId="12" xfId="0" applyFont="1" applyFill="1" applyBorder="1" applyAlignment="1">
      <alignment horizontal="center" vertical="center" textRotation="255"/>
    </xf>
    <xf numFmtId="0" fontId="3" fillId="4" borderId="13" xfId="0" applyFont="1" applyFill="1" applyBorder="1" applyAlignment="1">
      <alignment horizontal="center" vertical="center" textRotation="255"/>
    </xf>
    <xf numFmtId="0" fontId="3" fillId="4" borderId="8" xfId="0" applyFont="1" applyFill="1" applyBorder="1" applyAlignment="1">
      <alignment horizontal="center" vertical="center" textRotation="255" shrinkToFit="1"/>
    </xf>
    <xf numFmtId="0" fontId="3" fillId="4" borderId="9" xfId="0" applyFont="1" applyFill="1" applyBorder="1" applyAlignment="1">
      <alignment horizontal="center" vertical="center" textRotation="255" shrinkToFit="1"/>
    </xf>
    <xf numFmtId="0" fontId="10" fillId="0" borderId="0" xfId="0" applyFont="1" applyAlignment="1">
      <alignment horizontal="distributed" vertical="center"/>
    </xf>
    <xf numFmtId="58" fontId="1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22</xdr:col>
      <xdr:colOff>6165</xdr:colOff>
      <xdr:row>1</xdr:row>
      <xdr:rowOff>2239</xdr:rowOff>
    </xdr:from>
    <xdr:to>
      <xdr:col>31</xdr:col>
      <xdr:colOff>237240</xdr:colOff>
      <xdr:row>4</xdr:row>
      <xdr:rowOff>2398</xdr:rowOff>
    </xdr:to>
    <xdr:sp macro="" textlink="">
      <xdr:nvSpPr>
        <xdr:cNvPr id="2" name="正方形/長方形 1"/>
        <xdr:cNvSpPr/>
      </xdr:nvSpPr>
      <xdr:spPr>
        <a:xfrm>
          <a:off x="6785724" y="304798"/>
          <a:ext cx="3054957" cy="62768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aseline="0">
              <a:solidFill>
                <a:schemeClr val="tx1"/>
              </a:solidFill>
            </a:rPr>
            <a:t>凡例　●：土日の休日及び振替日</a:t>
          </a:r>
          <a:endParaRPr kumimoji="1" lang="en-US" altLang="ja-JP" sz="1300" baseline="0">
            <a:solidFill>
              <a:schemeClr val="tx1"/>
            </a:solidFill>
          </a:endParaRPr>
        </a:p>
        <a:p>
          <a:pPr algn="l"/>
          <a:r>
            <a:rPr kumimoji="1" lang="ja-JP" altLang="en-US" sz="1300" baseline="0">
              <a:solidFill>
                <a:schemeClr val="tx1"/>
              </a:solidFill>
            </a:rPr>
            <a:t>　　　　○：上記以外の休日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6165</xdr:colOff>
      <xdr:row>1</xdr:row>
      <xdr:rowOff>2239</xdr:rowOff>
    </xdr:from>
    <xdr:to>
      <xdr:col>31</xdr:col>
      <xdr:colOff>237240</xdr:colOff>
      <xdr:row>4</xdr:row>
      <xdr:rowOff>2398</xdr:rowOff>
    </xdr:to>
    <xdr:sp macro="" textlink="">
      <xdr:nvSpPr>
        <xdr:cNvPr id="2" name="正方形/長方形 1"/>
        <xdr:cNvSpPr/>
      </xdr:nvSpPr>
      <xdr:spPr>
        <a:xfrm>
          <a:off x="6797490" y="307039"/>
          <a:ext cx="3060000" cy="61928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aseline="0">
              <a:solidFill>
                <a:schemeClr val="tx1"/>
              </a:solidFill>
            </a:rPr>
            <a:t>凡例　●：土日の休日及び振替日</a:t>
          </a:r>
          <a:endParaRPr kumimoji="1" lang="en-US" altLang="ja-JP" sz="1300" baseline="0">
            <a:solidFill>
              <a:schemeClr val="tx1"/>
            </a:solidFill>
          </a:endParaRPr>
        </a:p>
        <a:p>
          <a:pPr algn="l"/>
          <a:r>
            <a:rPr kumimoji="1" lang="ja-JP" altLang="en-US" sz="1300" baseline="0">
              <a:solidFill>
                <a:schemeClr val="tx1"/>
              </a:solidFill>
            </a:rPr>
            <a:t>　　　　○：上記以外の休日</a:t>
          </a:r>
        </a:p>
      </xdr:txBody>
    </xdr:sp>
    <xdr:clientData/>
  </xdr:twoCellAnchor>
  <xdr:twoCellAnchor>
    <xdr:from>
      <xdr:col>5</xdr:col>
      <xdr:colOff>22416</xdr:colOff>
      <xdr:row>0</xdr:row>
      <xdr:rowOff>11206</xdr:rowOff>
    </xdr:from>
    <xdr:to>
      <xdr:col>7</xdr:col>
      <xdr:colOff>96380</xdr:colOff>
      <xdr:row>1</xdr:row>
      <xdr:rowOff>68356</xdr:rowOff>
    </xdr:to>
    <xdr:sp macro="" textlink="">
      <xdr:nvSpPr>
        <xdr:cNvPr id="3" name="楕円 2"/>
        <xdr:cNvSpPr/>
      </xdr:nvSpPr>
      <xdr:spPr>
        <a:xfrm>
          <a:off x="1467975" y="11206"/>
          <a:ext cx="701493" cy="35970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100852</xdr:colOff>
      <xdr:row>51</xdr:row>
      <xdr:rowOff>56030</xdr:rowOff>
    </xdr:from>
    <xdr:to>
      <xdr:col>29</xdr:col>
      <xdr:colOff>243726</xdr:colOff>
      <xdr:row>52</xdr:row>
      <xdr:rowOff>128735</xdr:rowOff>
    </xdr:to>
    <xdr:sp macro="" textlink="">
      <xdr:nvSpPr>
        <xdr:cNvPr id="4" name="正方形/長方形 3"/>
        <xdr:cNvSpPr/>
      </xdr:nvSpPr>
      <xdr:spPr>
        <a:xfrm>
          <a:off x="3115234" y="14590059"/>
          <a:ext cx="6104404" cy="252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対象期間外 （始期日から</a:t>
          </a:r>
          <a:r>
            <a:rPr kumimoji="1" lang="ja-JP" altLang="en-US" sz="1100" b="1">
              <a:solidFill>
                <a:srgbClr val="FF0000"/>
              </a:solidFill>
            </a:rPr>
            <a:t>施工開始日</a:t>
          </a:r>
          <a:r>
            <a:rPr kumimoji="1" lang="ja-JP" altLang="en-US" sz="1100">
              <a:solidFill>
                <a:sysClr val="windowText" lastClr="000000"/>
              </a:solidFill>
            </a:rPr>
            <a:t>までの期間は除く。）</a:t>
          </a:r>
        </a:p>
        <a:p>
          <a:pPr algn="l"/>
          <a:endParaRPr kumimoji="1" lang="ja-JP" altLang="en-US" sz="1100">
            <a:solidFill>
              <a:sysClr val="windowText" lastClr="000000"/>
            </a:solidFill>
          </a:endParaRPr>
        </a:p>
      </xdr:txBody>
    </xdr:sp>
    <xdr:clientData/>
  </xdr:twoCellAnchor>
  <xdr:twoCellAnchor>
    <xdr:from>
      <xdr:col>18</xdr:col>
      <xdr:colOff>100852</xdr:colOff>
      <xdr:row>93</xdr:row>
      <xdr:rowOff>56029</xdr:rowOff>
    </xdr:from>
    <xdr:to>
      <xdr:col>32</xdr:col>
      <xdr:colOff>224117</xdr:colOff>
      <xdr:row>94</xdr:row>
      <xdr:rowOff>128735</xdr:rowOff>
    </xdr:to>
    <xdr:sp macro="" textlink="">
      <xdr:nvSpPr>
        <xdr:cNvPr id="5" name="正方形/長方形 4"/>
        <xdr:cNvSpPr/>
      </xdr:nvSpPr>
      <xdr:spPr>
        <a:xfrm>
          <a:off x="5625352" y="26557941"/>
          <a:ext cx="4515971" cy="2520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対象期間外 （</a:t>
          </a:r>
          <a:r>
            <a:rPr kumimoji="1" lang="ja-JP" altLang="en-US" sz="1100" b="1">
              <a:solidFill>
                <a:srgbClr val="FF0000"/>
              </a:solidFill>
            </a:rPr>
            <a:t>施工完了日</a:t>
          </a:r>
          <a:r>
            <a:rPr kumimoji="1" lang="ja-JP" altLang="en-US" sz="1100">
              <a:solidFill>
                <a:sysClr val="windowText" lastClr="000000"/>
              </a:solidFill>
            </a:rPr>
            <a:t>から終期日までの期間は除く）</a:t>
          </a:r>
        </a:p>
        <a:p>
          <a:pPr algn="l"/>
          <a:endParaRPr kumimoji="1" lang="ja-JP" altLang="en-US" sz="1100">
            <a:solidFill>
              <a:sysClr val="windowText" lastClr="000000"/>
            </a:solidFill>
          </a:endParaRPr>
        </a:p>
      </xdr:txBody>
    </xdr:sp>
    <xdr:clientData/>
  </xdr:twoCellAnchor>
  <xdr:twoCellAnchor>
    <xdr:from>
      <xdr:col>2</xdr:col>
      <xdr:colOff>44823</xdr:colOff>
      <xdr:row>100</xdr:row>
      <xdr:rowOff>56028</xdr:rowOff>
    </xdr:from>
    <xdr:to>
      <xdr:col>21</xdr:col>
      <xdr:colOff>247650</xdr:colOff>
      <xdr:row>101</xdr:row>
      <xdr:rowOff>128734</xdr:rowOff>
    </xdr:to>
    <xdr:sp macro="" textlink="">
      <xdr:nvSpPr>
        <xdr:cNvPr id="6" name="正方形/長方形 5"/>
        <xdr:cNvSpPr/>
      </xdr:nvSpPr>
      <xdr:spPr>
        <a:xfrm>
          <a:off x="549648" y="16696203"/>
          <a:ext cx="6175002" cy="2536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対象期間外 （</a:t>
          </a:r>
          <a:r>
            <a:rPr kumimoji="1" lang="ja-JP" altLang="en-US" sz="1100" b="1">
              <a:solidFill>
                <a:srgbClr val="FF0000"/>
              </a:solidFill>
            </a:rPr>
            <a:t>施工完了日</a:t>
          </a:r>
          <a:r>
            <a:rPr kumimoji="1" lang="ja-JP" altLang="en-US" sz="1100">
              <a:solidFill>
                <a:sysClr val="windowText" lastClr="000000"/>
              </a:solidFill>
            </a:rPr>
            <a:t>から終期日までの期間は除く）</a:t>
          </a: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6165</xdr:colOff>
      <xdr:row>1</xdr:row>
      <xdr:rowOff>2239</xdr:rowOff>
    </xdr:from>
    <xdr:to>
      <xdr:col>31</xdr:col>
      <xdr:colOff>237240</xdr:colOff>
      <xdr:row>4</xdr:row>
      <xdr:rowOff>2398</xdr:rowOff>
    </xdr:to>
    <xdr:sp macro="" textlink="">
      <xdr:nvSpPr>
        <xdr:cNvPr id="2" name="正方形/長方形 1"/>
        <xdr:cNvSpPr/>
      </xdr:nvSpPr>
      <xdr:spPr>
        <a:xfrm>
          <a:off x="6797490" y="307039"/>
          <a:ext cx="3060000" cy="61928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aseline="0">
              <a:solidFill>
                <a:schemeClr val="tx1"/>
              </a:solidFill>
            </a:rPr>
            <a:t>凡例　●：土日の休日及び振替日</a:t>
          </a:r>
          <a:endParaRPr kumimoji="1" lang="en-US" altLang="ja-JP" sz="1300" baseline="0">
            <a:solidFill>
              <a:schemeClr val="tx1"/>
            </a:solidFill>
          </a:endParaRPr>
        </a:p>
        <a:p>
          <a:pPr algn="l"/>
          <a:r>
            <a:rPr kumimoji="1" lang="ja-JP" altLang="en-US" sz="1300" baseline="0">
              <a:solidFill>
                <a:schemeClr val="tx1"/>
              </a:solidFill>
            </a:rPr>
            <a:t>　　　　○：上記以外の休日</a:t>
          </a:r>
        </a:p>
      </xdr:txBody>
    </xdr:sp>
    <xdr:clientData/>
  </xdr:twoCellAnchor>
  <xdr:twoCellAnchor>
    <xdr:from>
      <xdr:col>7</xdr:col>
      <xdr:colOff>145686</xdr:colOff>
      <xdr:row>0</xdr:row>
      <xdr:rowOff>11206</xdr:rowOff>
    </xdr:from>
    <xdr:to>
      <xdr:col>10</xdr:col>
      <xdr:colOff>0</xdr:colOff>
      <xdr:row>1</xdr:row>
      <xdr:rowOff>68356</xdr:rowOff>
    </xdr:to>
    <xdr:sp macro="" textlink="">
      <xdr:nvSpPr>
        <xdr:cNvPr id="3" name="楕円 2"/>
        <xdr:cNvSpPr/>
      </xdr:nvSpPr>
      <xdr:spPr>
        <a:xfrm>
          <a:off x="2222136" y="11206"/>
          <a:ext cx="797289" cy="3619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100852</xdr:colOff>
      <xdr:row>51</xdr:row>
      <xdr:rowOff>56030</xdr:rowOff>
    </xdr:from>
    <xdr:to>
      <xdr:col>29</xdr:col>
      <xdr:colOff>243726</xdr:colOff>
      <xdr:row>52</xdr:row>
      <xdr:rowOff>128735</xdr:rowOff>
    </xdr:to>
    <xdr:sp macro="" textlink="">
      <xdr:nvSpPr>
        <xdr:cNvPr id="4" name="正方形/長方形 3"/>
        <xdr:cNvSpPr/>
      </xdr:nvSpPr>
      <xdr:spPr>
        <a:xfrm>
          <a:off x="3120277" y="2627780"/>
          <a:ext cx="6115049" cy="2536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対象期間外 （始期日から</a:t>
          </a:r>
          <a:r>
            <a:rPr kumimoji="1" lang="ja-JP" altLang="en-US" sz="1100" b="1">
              <a:solidFill>
                <a:srgbClr val="FF0000"/>
              </a:solidFill>
            </a:rPr>
            <a:t>施工開始日</a:t>
          </a:r>
          <a:r>
            <a:rPr kumimoji="1" lang="ja-JP" altLang="en-US" sz="1100">
              <a:solidFill>
                <a:sysClr val="windowText" lastClr="000000"/>
              </a:solidFill>
            </a:rPr>
            <a:t>までの期間は除く。）</a:t>
          </a:r>
        </a:p>
        <a:p>
          <a:pPr algn="l"/>
          <a:endParaRPr kumimoji="1" lang="ja-JP" altLang="en-US" sz="1100">
            <a:solidFill>
              <a:sysClr val="windowText" lastClr="000000"/>
            </a:solidFill>
          </a:endParaRPr>
        </a:p>
      </xdr:txBody>
    </xdr:sp>
    <xdr:clientData/>
  </xdr:twoCellAnchor>
  <xdr:twoCellAnchor>
    <xdr:from>
      <xdr:col>18</xdr:col>
      <xdr:colOff>100852</xdr:colOff>
      <xdr:row>93</xdr:row>
      <xdr:rowOff>56029</xdr:rowOff>
    </xdr:from>
    <xdr:to>
      <xdr:col>32</xdr:col>
      <xdr:colOff>224117</xdr:colOff>
      <xdr:row>94</xdr:row>
      <xdr:rowOff>128735</xdr:rowOff>
    </xdr:to>
    <xdr:sp macro="" textlink="">
      <xdr:nvSpPr>
        <xdr:cNvPr id="5" name="正方形/長方形 4"/>
        <xdr:cNvSpPr/>
      </xdr:nvSpPr>
      <xdr:spPr>
        <a:xfrm>
          <a:off x="5634877" y="14686429"/>
          <a:ext cx="4523815" cy="2536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対象期間外 （</a:t>
          </a:r>
          <a:r>
            <a:rPr kumimoji="1" lang="ja-JP" altLang="en-US" sz="1100" b="1">
              <a:solidFill>
                <a:srgbClr val="FF0000"/>
              </a:solidFill>
            </a:rPr>
            <a:t>施工完了日</a:t>
          </a:r>
          <a:r>
            <a:rPr kumimoji="1" lang="ja-JP" altLang="en-US" sz="1100">
              <a:solidFill>
                <a:sysClr val="windowText" lastClr="000000"/>
              </a:solidFill>
            </a:rPr>
            <a:t>から終期日までの期間は除く）</a:t>
          </a:r>
        </a:p>
        <a:p>
          <a:pPr algn="l"/>
          <a:endParaRPr kumimoji="1" lang="ja-JP" altLang="en-US" sz="1100">
            <a:solidFill>
              <a:sysClr val="windowText" lastClr="000000"/>
            </a:solidFill>
          </a:endParaRPr>
        </a:p>
      </xdr:txBody>
    </xdr:sp>
    <xdr:clientData/>
  </xdr:twoCellAnchor>
  <xdr:twoCellAnchor>
    <xdr:from>
      <xdr:col>2</xdr:col>
      <xdr:colOff>44823</xdr:colOff>
      <xdr:row>100</xdr:row>
      <xdr:rowOff>56028</xdr:rowOff>
    </xdr:from>
    <xdr:to>
      <xdr:col>21</xdr:col>
      <xdr:colOff>219075</xdr:colOff>
      <xdr:row>101</xdr:row>
      <xdr:rowOff>128734</xdr:rowOff>
    </xdr:to>
    <xdr:sp macro="" textlink="">
      <xdr:nvSpPr>
        <xdr:cNvPr id="6" name="正方形/長方形 5"/>
        <xdr:cNvSpPr/>
      </xdr:nvSpPr>
      <xdr:spPr>
        <a:xfrm>
          <a:off x="549648" y="16696203"/>
          <a:ext cx="6146427" cy="2536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対象期間外 （</a:t>
          </a:r>
          <a:r>
            <a:rPr kumimoji="1" lang="ja-JP" altLang="en-US" sz="1100" b="1">
              <a:solidFill>
                <a:srgbClr val="FF0000"/>
              </a:solidFill>
            </a:rPr>
            <a:t>施工完了日</a:t>
          </a:r>
          <a:r>
            <a:rPr kumimoji="1" lang="ja-JP" altLang="en-US" sz="1100">
              <a:solidFill>
                <a:sysClr val="windowText" lastClr="000000"/>
              </a:solidFill>
            </a:rPr>
            <a:t>から終期日までの期間は除く）</a:t>
          </a:r>
        </a:p>
        <a:p>
          <a:pPr algn="l"/>
          <a:endParaRPr kumimoji="1" lang="ja-JP" altLang="en-US" sz="1100">
            <a:solidFill>
              <a:sysClr val="windowText" lastClr="000000"/>
            </a:solidFill>
          </a:endParaRPr>
        </a:p>
      </xdr:txBody>
    </xdr:sp>
    <xdr:clientData/>
  </xdr:twoCellAnchor>
  <xdr:oneCellAnchor>
    <xdr:from>
      <xdr:col>1</xdr:col>
      <xdr:colOff>160801</xdr:colOff>
      <xdr:row>57</xdr:row>
      <xdr:rowOff>26430</xdr:rowOff>
    </xdr:from>
    <xdr:ext cx="2019300" cy="622854"/>
    <xdr:sp macro="" textlink="">
      <xdr:nvSpPr>
        <xdr:cNvPr id="9" name="四角形吹き出し 8"/>
        <xdr:cNvSpPr/>
      </xdr:nvSpPr>
      <xdr:spPr>
        <a:xfrm>
          <a:off x="275101" y="3655455"/>
          <a:ext cx="2019300" cy="622854"/>
        </a:xfrm>
        <a:prstGeom prst="wedgeRectCallout">
          <a:avLst>
            <a:gd name="adj1" fmla="val 57802"/>
            <a:gd name="adj2" fmla="val 107463"/>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sp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・振替日は、国民の祝日、</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夏季休暇及び年末年始休暇</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以外で設定可</a:t>
          </a:r>
        </a:p>
      </xdr:txBody>
    </xdr:sp>
    <xdr:clientData/>
  </xdr:oneCellAnchor>
  <xdr:oneCellAnchor>
    <xdr:from>
      <xdr:col>16</xdr:col>
      <xdr:colOff>302559</xdr:colOff>
      <xdr:row>63</xdr:row>
      <xdr:rowOff>9425</xdr:rowOff>
    </xdr:from>
    <xdr:ext cx="1927412" cy="439470"/>
    <xdr:sp macro="" textlink="">
      <xdr:nvSpPr>
        <xdr:cNvPr id="11" name="四角形吹き出し 10"/>
        <xdr:cNvSpPr/>
      </xdr:nvSpPr>
      <xdr:spPr>
        <a:xfrm>
          <a:off x="5207934" y="5476775"/>
          <a:ext cx="1927412" cy="439470"/>
        </a:xfrm>
        <a:prstGeom prst="wedgeRectCallout">
          <a:avLst>
            <a:gd name="adj1" fmla="val -41266"/>
            <a:gd name="adj2" fmla="val 118322"/>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・振替日は、作業を行う土日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の前後１週間以内で設定可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134952</xdr:colOff>
      <xdr:row>64</xdr:row>
      <xdr:rowOff>599761</xdr:rowOff>
    </xdr:from>
    <xdr:to>
      <xdr:col>17</xdr:col>
      <xdr:colOff>277420</xdr:colOff>
      <xdr:row>64</xdr:row>
      <xdr:rowOff>933241</xdr:rowOff>
    </xdr:to>
    <xdr:sp macro="" textlink="">
      <xdr:nvSpPr>
        <xdr:cNvPr id="15" name="下カーブ矢印 14"/>
        <xdr:cNvSpPr/>
      </xdr:nvSpPr>
      <xdr:spPr>
        <a:xfrm rot="643471">
          <a:off x="4404393" y="6202702"/>
          <a:ext cx="1083762" cy="333480"/>
        </a:xfrm>
        <a:prstGeom prst="curvedDownArrow">
          <a:avLst>
            <a:gd name="adj1" fmla="val 25076"/>
            <a:gd name="adj2" fmla="val 50000"/>
            <a:gd name="adj3" fmla="val 25501"/>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xdr:col>
      <xdr:colOff>40751</xdr:colOff>
      <xdr:row>57</xdr:row>
      <xdr:rowOff>787168</xdr:rowOff>
    </xdr:from>
    <xdr:to>
      <xdr:col>10</xdr:col>
      <xdr:colOff>140410</xdr:colOff>
      <xdr:row>58</xdr:row>
      <xdr:rowOff>60856</xdr:rowOff>
    </xdr:to>
    <xdr:sp macro="" textlink="">
      <xdr:nvSpPr>
        <xdr:cNvPr id="14" name="上カーブ矢印 13"/>
        <xdr:cNvSpPr/>
      </xdr:nvSpPr>
      <xdr:spPr>
        <a:xfrm rot="9510072">
          <a:off x="2431526" y="4416193"/>
          <a:ext cx="728309" cy="226188"/>
        </a:xfrm>
        <a:prstGeom prst="curved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203679</xdr:colOff>
      <xdr:row>71</xdr:row>
      <xdr:rowOff>165168</xdr:rowOff>
    </xdr:from>
    <xdr:to>
      <xdr:col>29</xdr:col>
      <xdr:colOff>79947</xdr:colOff>
      <xdr:row>71</xdr:row>
      <xdr:rowOff>282987</xdr:rowOff>
    </xdr:to>
    <xdr:sp macro="" textlink="">
      <xdr:nvSpPr>
        <xdr:cNvPr id="17" name="右矢印 16">
          <a:extLst>
            <a:ext uri="{FF2B5EF4-FFF2-40B4-BE49-F238E27FC236}">
              <a16:creationId xmlns:a16="http://schemas.microsoft.com/office/drawing/2014/main" id="{00000000-0008-0000-0100-00000A000000}"/>
            </a:ext>
          </a:extLst>
        </xdr:cNvPr>
        <xdr:cNvSpPr/>
      </xdr:nvSpPr>
      <xdr:spPr>
        <a:xfrm rot="9961726" flipV="1">
          <a:off x="1337154" y="7813743"/>
          <a:ext cx="7734393" cy="1178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209550</xdr:colOff>
      <xdr:row>64</xdr:row>
      <xdr:rowOff>885825</xdr:rowOff>
    </xdr:from>
    <xdr:to>
      <xdr:col>35</xdr:col>
      <xdr:colOff>88986</xdr:colOff>
      <xdr:row>67</xdr:row>
      <xdr:rowOff>75068</xdr:rowOff>
    </xdr:to>
    <xdr:sp macro="" textlink="">
      <xdr:nvSpPr>
        <xdr:cNvPr id="18" name="楕円 17">
          <a:extLst>
            <a:ext uri="{FF2B5EF4-FFF2-40B4-BE49-F238E27FC236}">
              <a16:creationId xmlns:a16="http://schemas.microsoft.com/office/drawing/2014/main" id="{92869094-55FE-440B-BC10-C893032950CA}"/>
            </a:ext>
          </a:extLst>
        </xdr:cNvPr>
        <xdr:cNvSpPr>
          <a:spLocks/>
        </xdr:cNvSpPr>
      </xdr:nvSpPr>
      <xdr:spPr>
        <a:xfrm>
          <a:off x="10144125" y="6524625"/>
          <a:ext cx="936711" cy="50369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390526</xdr:colOff>
      <xdr:row>99</xdr:row>
      <xdr:rowOff>876300</xdr:rowOff>
    </xdr:from>
    <xdr:to>
      <xdr:col>37</xdr:col>
      <xdr:colOff>9525</xdr:colOff>
      <xdr:row>102</xdr:row>
      <xdr:rowOff>114300</xdr:rowOff>
    </xdr:to>
    <xdr:sp macro="" textlink="">
      <xdr:nvSpPr>
        <xdr:cNvPr id="20" name="楕円 19">
          <a:extLst>
            <a:ext uri="{FF2B5EF4-FFF2-40B4-BE49-F238E27FC236}">
              <a16:creationId xmlns:a16="http://schemas.microsoft.com/office/drawing/2014/main" id="{92869094-55FE-440B-BC10-C893032950CA}"/>
            </a:ext>
          </a:extLst>
        </xdr:cNvPr>
        <xdr:cNvSpPr>
          <a:spLocks/>
        </xdr:cNvSpPr>
      </xdr:nvSpPr>
      <xdr:spPr>
        <a:xfrm>
          <a:off x="10953751" y="16563975"/>
          <a:ext cx="790574" cy="552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25</xdr:col>
      <xdr:colOff>66676</xdr:colOff>
      <xdr:row>98</xdr:row>
      <xdr:rowOff>28575</xdr:rowOff>
    </xdr:from>
    <xdr:ext cx="2381250" cy="805543"/>
    <xdr:sp macro="" textlink="">
      <xdr:nvSpPr>
        <xdr:cNvPr id="21" name="四角形吹き出し 20">
          <a:extLst>
            <a:ext uri="{FF2B5EF4-FFF2-40B4-BE49-F238E27FC236}">
              <a16:creationId xmlns:a16="http://schemas.microsoft.com/office/drawing/2014/main" id="{00000000-0008-0000-0100-000012000000}"/>
            </a:ext>
          </a:extLst>
        </xdr:cNvPr>
        <xdr:cNvSpPr/>
      </xdr:nvSpPr>
      <xdr:spPr>
        <a:xfrm>
          <a:off x="7800976" y="15544800"/>
          <a:ext cx="2381250" cy="805543"/>
        </a:xfrm>
        <a:prstGeom prst="wedgeRectCallout">
          <a:avLst>
            <a:gd name="adj1" fmla="val 80899"/>
            <a:gd name="adj2" fmla="val 91606"/>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・実施後は、累計の「実績／計画」が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％以上となっていることを確認する。</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25</xdr:col>
      <xdr:colOff>66675</xdr:colOff>
      <xdr:row>64</xdr:row>
      <xdr:rowOff>28575</xdr:rowOff>
    </xdr:from>
    <xdr:ext cx="2333625" cy="846638"/>
    <xdr:sp macro="" textlink="">
      <xdr:nvSpPr>
        <xdr:cNvPr id="23" name="四角形吹き出し 7">
          <a:extLst>
            <a:ext uri="{FF2B5EF4-FFF2-40B4-BE49-F238E27FC236}">
              <a16:creationId xmlns:a16="http://schemas.microsoft.com/office/drawing/2014/main" id="{3A950551-1812-4F25-A0A5-A5494D7AFA11}"/>
            </a:ext>
          </a:extLst>
        </xdr:cNvPr>
        <xdr:cNvSpPr/>
      </xdr:nvSpPr>
      <xdr:spPr>
        <a:xfrm>
          <a:off x="7800975" y="5667375"/>
          <a:ext cx="2333625" cy="846638"/>
        </a:xfrm>
        <a:prstGeom prst="wedgeRectCallout">
          <a:avLst>
            <a:gd name="adj1" fmla="val 68115"/>
            <a:gd name="adj2" fmla="val 55181"/>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・この場合、月計が</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100%</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未満であるが、振替日が前後一週間以内となっているため、週休２日となる。</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oneCellAnchor>
    <xdr:from>
      <xdr:col>17</xdr:col>
      <xdr:colOff>9525</xdr:colOff>
      <xdr:row>78</xdr:row>
      <xdr:rowOff>79758</xdr:rowOff>
    </xdr:from>
    <xdr:ext cx="1927412" cy="622854"/>
    <xdr:sp macro="" textlink="">
      <xdr:nvSpPr>
        <xdr:cNvPr id="25" name="四角形吹き出し 24"/>
        <xdr:cNvSpPr/>
      </xdr:nvSpPr>
      <xdr:spPr>
        <a:xfrm>
          <a:off x="5229225" y="9738108"/>
          <a:ext cx="1927412" cy="622854"/>
        </a:xfrm>
        <a:prstGeom prst="wedgeRectCallout">
          <a:avLst>
            <a:gd name="adj1" fmla="val -69435"/>
            <a:gd name="adj2" fmla="val 117707"/>
          </a:avLst>
        </a:prstGeom>
        <a:solidFill>
          <a:schemeClr val="bg1"/>
        </a:solidFill>
        <a:ln w="254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nchorCtr="0">
          <a:sp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・この場合、作業を行う土日　　　  </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の</a:t>
          </a:r>
          <a:r>
            <a:rPr kumimoji="1" lang="ja-JP" altLang="en-US" sz="1100">
              <a:solidFill>
                <a:srgbClr val="FF0000"/>
              </a:solidFill>
              <a:latin typeface="ＭＳ ゴシック" panose="020B0609070205080204" pitchFamily="49" charset="-128"/>
              <a:ea typeface="ＭＳ ゴシック" panose="020B0609070205080204" pitchFamily="49" charset="-128"/>
            </a:rPr>
            <a:t>前後１週間を超えている</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100">
              <a:solidFill>
                <a:srgbClr val="FF0000"/>
              </a:solidFill>
              <a:latin typeface="ＭＳ ゴシック" panose="020B0609070205080204" pitchFamily="49" charset="-128"/>
              <a:ea typeface="ＭＳ ゴシック" panose="020B0609070205080204" pitchFamily="49" charset="-128"/>
            </a:rPr>
            <a:t>　ため、設定不可</a:t>
          </a:r>
          <a:endParaRPr kumimoji="1" lang="en-US" altLang="ja-JP" sz="1100">
            <a:solidFill>
              <a:srgbClr val="FF0000"/>
            </a:solidFill>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119310</xdr:colOff>
      <xdr:row>80</xdr:row>
      <xdr:rowOff>163061</xdr:rowOff>
    </xdr:from>
    <xdr:to>
      <xdr:col>23</xdr:col>
      <xdr:colOff>187788</xdr:colOff>
      <xdr:row>82</xdr:row>
      <xdr:rowOff>64498</xdr:rowOff>
    </xdr:to>
    <xdr:sp macro="" textlink="">
      <xdr:nvSpPr>
        <xdr:cNvPr id="26" name="上カーブ矢印 11">
          <a:extLst>
            <a:ext uri="{FF2B5EF4-FFF2-40B4-BE49-F238E27FC236}">
              <a16:creationId xmlns:a16="http://schemas.microsoft.com/office/drawing/2014/main" id="{8C39F6B1-A9DB-4A43-BD7D-D2D1B5397BB7}"/>
            </a:ext>
          </a:extLst>
        </xdr:cNvPr>
        <xdr:cNvSpPr/>
      </xdr:nvSpPr>
      <xdr:spPr>
        <a:xfrm rot="10625929" flipV="1">
          <a:off x="4710360" y="10954886"/>
          <a:ext cx="2583078" cy="263387"/>
        </a:xfrm>
        <a:prstGeom prst="curvedUpArrow">
          <a:avLst>
            <a:gd name="adj1" fmla="val 45271"/>
            <a:gd name="adj2" fmla="val 83043"/>
            <a:gd name="adj3" fmla="val 25000"/>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114"/>
  <sheetViews>
    <sheetView tabSelected="1" view="pageBreakPreview" zoomScaleNormal="100" zoomScaleSheetLayoutView="100" workbookViewId="0">
      <selection activeCell="AN11" sqref="AN11"/>
    </sheetView>
  </sheetViews>
  <sheetFormatPr defaultRowHeight="13.5" x14ac:dyDescent="0.15"/>
  <cols>
    <col min="1" max="1" width="1.5" customWidth="1"/>
    <col min="2" max="2" width="5.125" customWidth="1"/>
    <col min="3" max="34" width="4.125" customWidth="1"/>
    <col min="35" max="35" width="5.625" customWidth="1"/>
    <col min="36" max="36" width="4.125" customWidth="1"/>
    <col min="37" max="37" width="5.625" style="77" customWidth="1"/>
  </cols>
  <sheetData>
    <row r="1" spans="2:40" s="19" customFormat="1" ht="24" x14ac:dyDescent="0.15">
      <c r="B1" s="18" t="s">
        <v>14</v>
      </c>
      <c r="L1" s="18"/>
      <c r="AB1" s="18"/>
      <c r="AI1" s="20"/>
      <c r="AJ1" s="20"/>
      <c r="AK1" s="20"/>
    </row>
    <row r="2" spans="2:40" s="19" customFormat="1" ht="14.25" customHeight="1" x14ac:dyDescent="0.15">
      <c r="AI2" s="20"/>
      <c r="AJ2" s="20"/>
      <c r="AK2" s="20"/>
      <c r="AN2" s="19" t="s">
        <v>31</v>
      </c>
    </row>
    <row r="3" spans="2:40" s="19" customFormat="1" ht="17.25" x14ac:dyDescent="0.15">
      <c r="B3" s="104" t="s">
        <v>12</v>
      </c>
      <c r="C3" s="104"/>
      <c r="D3" s="104"/>
      <c r="E3" s="107"/>
      <c r="F3" s="107"/>
      <c r="G3" s="107"/>
      <c r="H3" s="107"/>
      <c r="I3" s="107"/>
      <c r="J3" s="107"/>
      <c r="K3" s="107"/>
      <c r="L3" s="107"/>
      <c r="M3" s="107"/>
      <c r="N3" s="107"/>
      <c r="O3" s="107"/>
      <c r="P3" s="107"/>
      <c r="Q3" s="107"/>
      <c r="R3" s="107"/>
      <c r="S3" s="107"/>
      <c r="T3" s="107"/>
      <c r="U3" s="107"/>
      <c r="AN3" s="19" t="s">
        <v>32</v>
      </c>
    </row>
    <row r="4" spans="2:40" s="19" customFormat="1" ht="17.25" x14ac:dyDescent="0.15">
      <c r="B4" s="104" t="s">
        <v>29</v>
      </c>
      <c r="C4" s="104"/>
      <c r="D4" s="104"/>
      <c r="E4" s="105" t="s">
        <v>20</v>
      </c>
      <c r="F4" s="105"/>
      <c r="G4" s="21"/>
      <c r="H4" s="21" t="s">
        <v>21</v>
      </c>
      <c r="I4" s="21"/>
      <c r="J4" s="21" t="s">
        <v>22</v>
      </c>
      <c r="K4" s="21"/>
      <c r="L4" s="21" t="s">
        <v>23</v>
      </c>
      <c r="M4" s="21" t="s">
        <v>24</v>
      </c>
      <c r="N4" s="106" t="s">
        <v>25</v>
      </c>
      <c r="O4" s="106"/>
      <c r="P4" s="21"/>
      <c r="Q4" s="21" t="s">
        <v>21</v>
      </c>
      <c r="R4" s="21"/>
      <c r="S4" s="21" t="s">
        <v>22</v>
      </c>
      <c r="T4" s="21"/>
      <c r="U4" s="21" t="s">
        <v>23</v>
      </c>
    </row>
    <row r="5" spans="2:40" s="19" customFormat="1" ht="14.25" thickBot="1" x14ac:dyDescent="0.2"/>
    <row r="6" spans="2:40" s="19" customFormat="1" ht="13.5" customHeight="1" x14ac:dyDescent="0.15">
      <c r="B6" s="22" t="s">
        <v>0</v>
      </c>
      <c r="C6" s="85">
        <v>1</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7"/>
      <c r="AH6" s="88" t="s">
        <v>9</v>
      </c>
      <c r="AI6" s="89"/>
      <c r="AJ6" s="92" t="s">
        <v>7</v>
      </c>
      <c r="AK6" s="93"/>
    </row>
    <row r="7" spans="2:40" s="19" customFormat="1" x14ac:dyDescent="0.15">
      <c r="B7" s="23" t="s">
        <v>1</v>
      </c>
      <c r="C7" s="78">
        <v>1</v>
      </c>
      <c r="D7" s="24">
        <f>C7+1</f>
        <v>2</v>
      </c>
      <c r="E7" s="24">
        <f t="shared" ref="E7:AG7" si="0">D7+1</f>
        <v>3</v>
      </c>
      <c r="F7" s="25">
        <f t="shared" si="0"/>
        <v>4</v>
      </c>
      <c r="G7" s="25">
        <f t="shared" si="0"/>
        <v>5</v>
      </c>
      <c r="H7" s="26">
        <f t="shared" si="0"/>
        <v>6</v>
      </c>
      <c r="I7" s="26">
        <f t="shared" si="0"/>
        <v>7</v>
      </c>
      <c r="J7" s="26">
        <f t="shared" si="0"/>
        <v>8</v>
      </c>
      <c r="K7" s="26">
        <f t="shared" si="0"/>
        <v>9</v>
      </c>
      <c r="L7" s="26">
        <f t="shared" si="0"/>
        <v>10</v>
      </c>
      <c r="M7" s="25">
        <f t="shared" si="0"/>
        <v>11</v>
      </c>
      <c r="N7" s="25">
        <f t="shared" si="0"/>
        <v>12</v>
      </c>
      <c r="O7" s="24">
        <f t="shared" si="0"/>
        <v>13</v>
      </c>
      <c r="P7" s="26">
        <f t="shared" si="0"/>
        <v>14</v>
      </c>
      <c r="Q7" s="26">
        <f t="shared" si="0"/>
        <v>15</v>
      </c>
      <c r="R7" s="26">
        <f t="shared" si="0"/>
        <v>16</v>
      </c>
      <c r="S7" s="26">
        <f t="shared" si="0"/>
        <v>17</v>
      </c>
      <c r="T7" s="25">
        <f t="shared" si="0"/>
        <v>18</v>
      </c>
      <c r="U7" s="25">
        <f t="shared" si="0"/>
        <v>19</v>
      </c>
      <c r="V7" s="26">
        <f t="shared" si="0"/>
        <v>20</v>
      </c>
      <c r="W7" s="26">
        <f t="shared" si="0"/>
        <v>21</v>
      </c>
      <c r="X7" s="26">
        <f t="shared" si="0"/>
        <v>22</v>
      </c>
      <c r="Y7" s="26">
        <f t="shared" si="0"/>
        <v>23</v>
      </c>
      <c r="Z7" s="26">
        <f t="shared" si="0"/>
        <v>24</v>
      </c>
      <c r="AA7" s="25">
        <f t="shared" si="0"/>
        <v>25</v>
      </c>
      <c r="AB7" s="25">
        <f t="shared" si="0"/>
        <v>26</v>
      </c>
      <c r="AC7" s="26">
        <f t="shared" si="0"/>
        <v>27</v>
      </c>
      <c r="AD7" s="26">
        <f t="shared" si="0"/>
        <v>28</v>
      </c>
      <c r="AE7" s="26">
        <f t="shared" si="0"/>
        <v>29</v>
      </c>
      <c r="AF7" s="26">
        <f t="shared" si="0"/>
        <v>30</v>
      </c>
      <c r="AG7" s="26">
        <f t="shared" si="0"/>
        <v>31</v>
      </c>
      <c r="AH7" s="90"/>
      <c r="AI7" s="91"/>
      <c r="AJ7" s="94"/>
      <c r="AK7" s="95"/>
    </row>
    <row r="8" spans="2:40" s="19" customFormat="1" x14ac:dyDescent="0.15">
      <c r="B8" s="23" t="s">
        <v>3</v>
      </c>
      <c r="C8" s="27" t="s">
        <v>61</v>
      </c>
      <c r="D8" s="27" t="s">
        <v>62</v>
      </c>
      <c r="E8" s="27" t="s">
        <v>63</v>
      </c>
      <c r="F8" s="28" t="s">
        <v>64</v>
      </c>
      <c r="G8" s="28" t="s">
        <v>65</v>
      </c>
      <c r="H8" s="29" t="s">
        <v>66</v>
      </c>
      <c r="I8" s="29" t="s">
        <v>67</v>
      </c>
      <c r="J8" s="29" t="s">
        <v>61</v>
      </c>
      <c r="K8" s="29" t="s">
        <v>62</v>
      </c>
      <c r="L8" s="29" t="s">
        <v>63</v>
      </c>
      <c r="M8" s="28" t="s">
        <v>64</v>
      </c>
      <c r="N8" s="28" t="s">
        <v>65</v>
      </c>
      <c r="O8" s="27" t="s">
        <v>66</v>
      </c>
      <c r="P8" s="29" t="s">
        <v>67</v>
      </c>
      <c r="Q8" s="29" t="s">
        <v>61</v>
      </c>
      <c r="R8" s="29" t="s">
        <v>62</v>
      </c>
      <c r="S8" s="29" t="s">
        <v>63</v>
      </c>
      <c r="T8" s="28" t="s">
        <v>64</v>
      </c>
      <c r="U8" s="28" t="s">
        <v>65</v>
      </c>
      <c r="V8" s="29" t="s">
        <v>66</v>
      </c>
      <c r="W8" s="29" t="s">
        <v>67</v>
      </c>
      <c r="X8" s="29" t="s">
        <v>61</v>
      </c>
      <c r="Y8" s="29" t="s">
        <v>62</v>
      </c>
      <c r="Z8" s="29" t="s">
        <v>63</v>
      </c>
      <c r="AA8" s="28" t="s">
        <v>64</v>
      </c>
      <c r="AB8" s="28" t="s">
        <v>65</v>
      </c>
      <c r="AC8" s="29" t="s">
        <v>66</v>
      </c>
      <c r="AD8" s="29" t="s">
        <v>67</v>
      </c>
      <c r="AE8" s="29" t="s">
        <v>61</v>
      </c>
      <c r="AF8" s="29" t="s">
        <v>62</v>
      </c>
      <c r="AG8" s="29" t="s">
        <v>63</v>
      </c>
      <c r="AH8" s="96" t="s">
        <v>5</v>
      </c>
      <c r="AI8" s="98" t="s">
        <v>8</v>
      </c>
      <c r="AJ8" s="100" t="s">
        <v>5</v>
      </c>
      <c r="AK8" s="102" t="s">
        <v>8</v>
      </c>
    </row>
    <row r="9" spans="2:40" s="31" customFormat="1" ht="75" customHeight="1" x14ac:dyDescent="0.15">
      <c r="B9" s="30" t="s">
        <v>4</v>
      </c>
      <c r="C9" s="16" t="s">
        <v>36</v>
      </c>
      <c r="D9" s="16" t="s">
        <v>37</v>
      </c>
      <c r="E9" s="16" t="s">
        <v>38</v>
      </c>
      <c r="F9" s="8"/>
      <c r="G9" s="8"/>
      <c r="H9" s="6"/>
      <c r="I9" s="6"/>
      <c r="J9" s="6"/>
      <c r="K9" s="6"/>
      <c r="L9" s="6"/>
      <c r="M9" s="8"/>
      <c r="N9" s="8"/>
      <c r="O9" s="16" t="s">
        <v>39</v>
      </c>
      <c r="P9" s="6"/>
      <c r="Q9" s="6"/>
      <c r="R9" s="6"/>
      <c r="S9" s="6"/>
      <c r="T9" s="8"/>
      <c r="U9" s="8"/>
      <c r="V9" s="6"/>
      <c r="W9" s="6"/>
      <c r="X9" s="6"/>
      <c r="Y9" s="6"/>
      <c r="Z9" s="6"/>
      <c r="AA9" s="8"/>
      <c r="AB9" s="8"/>
      <c r="AC9" s="6"/>
      <c r="AD9" s="6"/>
      <c r="AE9" s="6"/>
      <c r="AF9" s="6"/>
      <c r="AG9" s="6"/>
      <c r="AH9" s="97"/>
      <c r="AI9" s="99"/>
      <c r="AJ9" s="101"/>
      <c r="AK9" s="103"/>
    </row>
    <row r="10" spans="2:40" s="37" customFormat="1" ht="14.25" customHeight="1" x14ac:dyDescent="0.15">
      <c r="B10" s="23" t="s">
        <v>2</v>
      </c>
      <c r="C10" s="32"/>
      <c r="D10" s="32"/>
      <c r="E10" s="32"/>
      <c r="F10" s="33"/>
      <c r="G10" s="33"/>
      <c r="H10" s="34"/>
      <c r="I10" s="34"/>
      <c r="J10" s="34"/>
      <c r="K10" s="34"/>
      <c r="L10" s="34"/>
      <c r="M10" s="33"/>
      <c r="N10" s="33"/>
      <c r="O10" s="32"/>
      <c r="P10" s="34"/>
      <c r="Q10" s="34"/>
      <c r="R10" s="34"/>
      <c r="S10" s="34"/>
      <c r="T10" s="33"/>
      <c r="U10" s="33"/>
      <c r="V10" s="34"/>
      <c r="W10" s="34"/>
      <c r="X10" s="34"/>
      <c r="Y10" s="34"/>
      <c r="Z10" s="34"/>
      <c r="AA10" s="33"/>
      <c r="AB10" s="33"/>
      <c r="AC10" s="34"/>
      <c r="AD10" s="34"/>
      <c r="AE10" s="34"/>
      <c r="AF10" s="34"/>
      <c r="AG10" s="34"/>
      <c r="AH10" s="35">
        <f>COUNTIF(C10:AG10,"●")</f>
        <v>0</v>
      </c>
      <c r="AI10" s="81" t="e">
        <f>AH11/AH10</f>
        <v>#DIV/0!</v>
      </c>
      <c r="AJ10" s="36">
        <f>AH10</f>
        <v>0</v>
      </c>
      <c r="AK10" s="83" t="e">
        <f>AJ11/AJ10</f>
        <v>#DIV/0!</v>
      </c>
    </row>
    <row r="11" spans="2:40" s="37" customFormat="1" ht="14.25" customHeight="1" thickBot="1" x14ac:dyDescent="0.2">
      <c r="B11" s="38" t="s">
        <v>10</v>
      </c>
      <c r="C11" s="39"/>
      <c r="D11" s="39"/>
      <c r="E11" s="39"/>
      <c r="F11" s="40"/>
      <c r="G11" s="40"/>
      <c r="H11" s="41"/>
      <c r="I11" s="41"/>
      <c r="J11" s="41"/>
      <c r="K11" s="41"/>
      <c r="L11" s="41"/>
      <c r="M11" s="40"/>
      <c r="N11" s="40"/>
      <c r="O11" s="39"/>
      <c r="P11" s="41"/>
      <c r="Q11" s="41"/>
      <c r="R11" s="41"/>
      <c r="S11" s="41"/>
      <c r="T11" s="40"/>
      <c r="U11" s="40"/>
      <c r="V11" s="41"/>
      <c r="W11" s="41"/>
      <c r="X11" s="41"/>
      <c r="Y11" s="41"/>
      <c r="Z11" s="41"/>
      <c r="AA11" s="40"/>
      <c r="AB11" s="40"/>
      <c r="AC11" s="41"/>
      <c r="AD11" s="41"/>
      <c r="AE11" s="41"/>
      <c r="AF11" s="41"/>
      <c r="AG11" s="41"/>
      <c r="AH11" s="42">
        <f>COUNTIF(C11:AG11,"●")</f>
        <v>0</v>
      </c>
      <c r="AI11" s="82"/>
      <c r="AJ11" s="43">
        <f>AH11</f>
        <v>0</v>
      </c>
      <c r="AK11" s="84"/>
    </row>
    <row r="12" spans="2:40" s="19" customFormat="1" ht="14.25" thickBot="1" x14ac:dyDescent="0.2">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row>
    <row r="13" spans="2:40" s="19" customFormat="1" ht="13.5" customHeight="1" x14ac:dyDescent="0.15">
      <c r="B13" s="22" t="s">
        <v>0</v>
      </c>
      <c r="C13" s="85">
        <v>2</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7"/>
      <c r="AH13" s="88" t="s">
        <v>9</v>
      </c>
      <c r="AI13" s="89"/>
      <c r="AJ13" s="92" t="s">
        <v>7</v>
      </c>
      <c r="AK13" s="93"/>
    </row>
    <row r="14" spans="2:40" s="19" customFormat="1" x14ac:dyDescent="0.15">
      <c r="B14" s="23" t="s">
        <v>1</v>
      </c>
      <c r="C14" s="79">
        <v>1</v>
      </c>
      <c r="D14" s="25">
        <f>C14+1</f>
        <v>2</v>
      </c>
      <c r="E14" s="26">
        <f t="shared" ref="E14:AD14" si="1">D14+1</f>
        <v>3</v>
      </c>
      <c r="F14" s="26">
        <f t="shared" si="1"/>
        <v>4</v>
      </c>
      <c r="G14" s="26">
        <f t="shared" si="1"/>
        <v>5</v>
      </c>
      <c r="H14" s="26">
        <f t="shared" si="1"/>
        <v>6</v>
      </c>
      <c r="I14" s="26">
        <f t="shared" si="1"/>
        <v>7</v>
      </c>
      <c r="J14" s="25">
        <f t="shared" si="1"/>
        <v>8</v>
      </c>
      <c r="K14" s="25">
        <f t="shared" si="1"/>
        <v>9</v>
      </c>
      <c r="L14" s="26">
        <f t="shared" si="1"/>
        <v>10</v>
      </c>
      <c r="M14" s="24">
        <f t="shared" si="1"/>
        <v>11</v>
      </c>
      <c r="N14" s="26">
        <f t="shared" si="1"/>
        <v>12</v>
      </c>
      <c r="O14" s="26">
        <f t="shared" si="1"/>
        <v>13</v>
      </c>
      <c r="P14" s="26">
        <f t="shared" si="1"/>
        <v>14</v>
      </c>
      <c r="Q14" s="25">
        <f t="shared" si="1"/>
        <v>15</v>
      </c>
      <c r="R14" s="25">
        <f t="shared" si="1"/>
        <v>16</v>
      </c>
      <c r="S14" s="26">
        <f t="shared" si="1"/>
        <v>17</v>
      </c>
      <c r="T14" s="26">
        <f t="shared" si="1"/>
        <v>18</v>
      </c>
      <c r="U14" s="26">
        <f t="shared" si="1"/>
        <v>19</v>
      </c>
      <c r="V14" s="26">
        <f t="shared" si="1"/>
        <v>20</v>
      </c>
      <c r="W14" s="26">
        <f t="shared" si="1"/>
        <v>21</v>
      </c>
      <c r="X14" s="25">
        <f t="shared" si="1"/>
        <v>22</v>
      </c>
      <c r="Y14" s="24">
        <f t="shared" si="1"/>
        <v>23</v>
      </c>
      <c r="Z14" s="24">
        <f t="shared" si="1"/>
        <v>24</v>
      </c>
      <c r="AA14" s="26">
        <f t="shared" si="1"/>
        <v>25</v>
      </c>
      <c r="AB14" s="26">
        <f t="shared" si="1"/>
        <v>26</v>
      </c>
      <c r="AC14" s="26">
        <f t="shared" si="1"/>
        <v>27</v>
      </c>
      <c r="AD14" s="26">
        <f t="shared" si="1"/>
        <v>28</v>
      </c>
      <c r="AE14" s="26"/>
      <c r="AF14" s="26"/>
      <c r="AG14" s="26"/>
      <c r="AH14" s="90"/>
      <c r="AI14" s="91"/>
      <c r="AJ14" s="94"/>
      <c r="AK14" s="95"/>
    </row>
    <row r="15" spans="2:40" s="19" customFormat="1" x14ac:dyDescent="0.15">
      <c r="B15" s="23" t="s">
        <v>3</v>
      </c>
      <c r="C15" s="28" t="s">
        <v>64</v>
      </c>
      <c r="D15" s="28" t="s">
        <v>65</v>
      </c>
      <c r="E15" s="29" t="s">
        <v>66</v>
      </c>
      <c r="F15" s="29" t="s">
        <v>67</v>
      </c>
      <c r="G15" s="29" t="s">
        <v>61</v>
      </c>
      <c r="H15" s="29" t="s">
        <v>62</v>
      </c>
      <c r="I15" s="29" t="s">
        <v>63</v>
      </c>
      <c r="J15" s="28" t="s">
        <v>64</v>
      </c>
      <c r="K15" s="28" t="s">
        <v>65</v>
      </c>
      <c r="L15" s="29" t="s">
        <v>66</v>
      </c>
      <c r="M15" s="27" t="s">
        <v>67</v>
      </c>
      <c r="N15" s="29" t="s">
        <v>61</v>
      </c>
      <c r="O15" s="29" t="s">
        <v>62</v>
      </c>
      <c r="P15" s="29" t="s">
        <v>63</v>
      </c>
      <c r="Q15" s="28" t="s">
        <v>64</v>
      </c>
      <c r="R15" s="28" t="s">
        <v>65</v>
      </c>
      <c r="S15" s="29" t="s">
        <v>66</v>
      </c>
      <c r="T15" s="29" t="s">
        <v>67</v>
      </c>
      <c r="U15" s="29" t="s">
        <v>61</v>
      </c>
      <c r="V15" s="29" t="s">
        <v>62</v>
      </c>
      <c r="W15" s="29" t="s">
        <v>63</v>
      </c>
      <c r="X15" s="28" t="s">
        <v>64</v>
      </c>
      <c r="Y15" s="27" t="s">
        <v>65</v>
      </c>
      <c r="Z15" s="27" t="s">
        <v>66</v>
      </c>
      <c r="AA15" s="29" t="s">
        <v>67</v>
      </c>
      <c r="AB15" s="29" t="s">
        <v>61</v>
      </c>
      <c r="AC15" s="29" t="s">
        <v>62</v>
      </c>
      <c r="AD15" s="29" t="s">
        <v>63</v>
      </c>
      <c r="AE15" s="29"/>
      <c r="AF15" s="29"/>
      <c r="AG15" s="29"/>
      <c r="AH15" s="96" t="s">
        <v>5</v>
      </c>
      <c r="AI15" s="98" t="s">
        <v>8</v>
      </c>
      <c r="AJ15" s="100" t="s">
        <v>5</v>
      </c>
      <c r="AK15" s="102" t="s">
        <v>8</v>
      </c>
    </row>
    <row r="16" spans="2:40" s="31" customFormat="1" ht="75" customHeight="1" x14ac:dyDescent="0.15">
      <c r="B16" s="30" t="s">
        <v>4</v>
      </c>
      <c r="C16" s="8"/>
      <c r="D16" s="8"/>
      <c r="E16" s="6"/>
      <c r="F16" s="6"/>
      <c r="G16" s="6"/>
      <c r="H16" s="6"/>
      <c r="I16" s="6"/>
      <c r="J16" s="8"/>
      <c r="K16" s="8"/>
      <c r="L16" s="6"/>
      <c r="M16" s="16" t="s">
        <v>40</v>
      </c>
      <c r="N16" s="6"/>
      <c r="O16" s="6"/>
      <c r="P16" s="6"/>
      <c r="Q16" s="8"/>
      <c r="R16" s="8"/>
      <c r="S16" s="6"/>
      <c r="T16" s="6"/>
      <c r="U16" s="6"/>
      <c r="V16" s="6"/>
      <c r="W16" s="6"/>
      <c r="X16" s="8"/>
      <c r="Y16" s="16" t="s">
        <v>41</v>
      </c>
      <c r="Z16" s="16" t="s">
        <v>42</v>
      </c>
      <c r="AA16" s="6"/>
      <c r="AB16" s="6"/>
      <c r="AC16" s="6"/>
      <c r="AD16" s="6"/>
      <c r="AE16" s="6"/>
      <c r="AF16" s="6"/>
      <c r="AG16" s="6"/>
      <c r="AH16" s="97"/>
      <c r="AI16" s="99"/>
      <c r="AJ16" s="101"/>
      <c r="AK16" s="103"/>
    </row>
    <row r="17" spans="2:37" s="37" customFormat="1" ht="14.25" customHeight="1" x14ac:dyDescent="0.15">
      <c r="B17" s="23" t="s">
        <v>2</v>
      </c>
      <c r="C17" s="33"/>
      <c r="D17" s="33"/>
      <c r="E17" s="34"/>
      <c r="F17" s="34"/>
      <c r="G17" s="34"/>
      <c r="H17" s="34"/>
      <c r="I17" s="34"/>
      <c r="J17" s="33"/>
      <c r="K17" s="33"/>
      <c r="L17" s="34"/>
      <c r="M17" s="32"/>
      <c r="N17" s="34"/>
      <c r="O17" s="34"/>
      <c r="P17" s="34"/>
      <c r="Q17" s="33"/>
      <c r="R17" s="33"/>
      <c r="S17" s="34"/>
      <c r="T17" s="34"/>
      <c r="U17" s="34"/>
      <c r="V17" s="34"/>
      <c r="W17" s="34"/>
      <c r="X17" s="33"/>
      <c r="Y17" s="32"/>
      <c r="Z17" s="32"/>
      <c r="AA17" s="34"/>
      <c r="AB17" s="34"/>
      <c r="AC17" s="34"/>
      <c r="AD17" s="34"/>
      <c r="AE17" s="34"/>
      <c r="AF17" s="34"/>
      <c r="AG17" s="34"/>
      <c r="AH17" s="35">
        <f>COUNTIF(C17:AG17,"●")</f>
        <v>0</v>
      </c>
      <c r="AI17" s="81" t="e">
        <f>AH18/AH17</f>
        <v>#DIV/0!</v>
      </c>
      <c r="AJ17" s="36">
        <f>AJ10+AH17</f>
        <v>0</v>
      </c>
      <c r="AK17" s="83" t="e">
        <f>AJ18/AJ17</f>
        <v>#DIV/0!</v>
      </c>
    </row>
    <row r="18" spans="2:37" s="37" customFormat="1" ht="14.25" customHeight="1" thickBot="1" x14ac:dyDescent="0.2">
      <c r="B18" s="38" t="s">
        <v>10</v>
      </c>
      <c r="C18" s="40"/>
      <c r="D18" s="40"/>
      <c r="E18" s="41"/>
      <c r="F18" s="41"/>
      <c r="G18" s="41"/>
      <c r="H18" s="41"/>
      <c r="I18" s="41"/>
      <c r="J18" s="40"/>
      <c r="K18" s="40"/>
      <c r="L18" s="41"/>
      <c r="M18" s="39"/>
      <c r="N18" s="41"/>
      <c r="O18" s="41"/>
      <c r="P18" s="41"/>
      <c r="Q18" s="40"/>
      <c r="R18" s="40"/>
      <c r="S18" s="41"/>
      <c r="T18" s="41"/>
      <c r="U18" s="41"/>
      <c r="V18" s="41"/>
      <c r="W18" s="41"/>
      <c r="X18" s="40"/>
      <c r="Y18" s="39"/>
      <c r="Z18" s="39"/>
      <c r="AA18" s="41"/>
      <c r="AB18" s="41"/>
      <c r="AC18" s="41"/>
      <c r="AD18" s="41"/>
      <c r="AE18" s="41"/>
      <c r="AF18" s="41"/>
      <c r="AG18" s="41"/>
      <c r="AH18" s="42">
        <f>COUNTIF(C18:AG18,"●")</f>
        <v>0</v>
      </c>
      <c r="AI18" s="82"/>
      <c r="AJ18" s="43">
        <f>AJ11+AH18</f>
        <v>0</v>
      </c>
      <c r="AK18" s="84"/>
    </row>
    <row r="19" spans="2:37" s="19" customFormat="1" ht="14.25" thickBot="1" x14ac:dyDescent="0.2">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2:37" s="19" customFormat="1" ht="13.5" customHeight="1" x14ac:dyDescent="0.15">
      <c r="B20" s="22" t="s">
        <v>0</v>
      </c>
      <c r="C20" s="85">
        <v>3</v>
      </c>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7"/>
      <c r="AH20" s="88" t="s">
        <v>9</v>
      </c>
      <c r="AI20" s="89"/>
      <c r="AJ20" s="92" t="s">
        <v>7</v>
      </c>
      <c r="AK20" s="93"/>
    </row>
    <row r="21" spans="2:37" s="19" customFormat="1" x14ac:dyDescent="0.15">
      <c r="B21" s="23" t="s">
        <v>1</v>
      </c>
      <c r="C21" s="79">
        <v>1</v>
      </c>
      <c r="D21" s="25">
        <f>C21+1</f>
        <v>2</v>
      </c>
      <c r="E21" s="26">
        <f t="shared" ref="E21:AG21" si="2">D21+1</f>
        <v>3</v>
      </c>
      <c r="F21" s="26">
        <f t="shared" si="2"/>
        <v>4</v>
      </c>
      <c r="G21" s="26">
        <f t="shared" si="2"/>
        <v>5</v>
      </c>
      <c r="H21" s="26">
        <f t="shared" si="2"/>
        <v>6</v>
      </c>
      <c r="I21" s="26">
        <f t="shared" si="2"/>
        <v>7</v>
      </c>
      <c r="J21" s="25">
        <f t="shared" si="2"/>
        <v>8</v>
      </c>
      <c r="K21" s="25">
        <f t="shared" si="2"/>
        <v>9</v>
      </c>
      <c r="L21" s="26">
        <f t="shared" si="2"/>
        <v>10</v>
      </c>
      <c r="M21" s="26">
        <f t="shared" si="2"/>
        <v>11</v>
      </c>
      <c r="N21" s="26">
        <f t="shared" si="2"/>
        <v>12</v>
      </c>
      <c r="O21" s="26">
        <f t="shared" si="2"/>
        <v>13</v>
      </c>
      <c r="P21" s="26">
        <f t="shared" si="2"/>
        <v>14</v>
      </c>
      <c r="Q21" s="25">
        <f t="shared" si="2"/>
        <v>15</v>
      </c>
      <c r="R21" s="25">
        <f t="shared" si="2"/>
        <v>16</v>
      </c>
      <c r="S21" s="26">
        <f t="shared" si="2"/>
        <v>17</v>
      </c>
      <c r="T21" s="26">
        <f t="shared" si="2"/>
        <v>18</v>
      </c>
      <c r="U21" s="26">
        <f t="shared" si="2"/>
        <v>19</v>
      </c>
      <c r="V21" s="24">
        <f t="shared" si="2"/>
        <v>20</v>
      </c>
      <c r="W21" s="26">
        <f t="shared" si="2"/>
        <v>21</v>
      </c>
      <c r="X21" s="25">
        <f t="shared" si="2"/>
        <v>22</v>
      </c>
      <c r="Y21" s="25">
        <f t="shared" si="2"/>
        <v>23</v>
      </c>
      <c r="Z21" s="26">
        <f t="shared" si="2"/>
        <v>24</v>
      </c>
      <c r="AA21" s="26">
        <f t="shared" si="2"/>
        <v>25</v>
      </c>
      <c r="AB21" s="26">
        <f t="shared" si="2"/>
        <v>26</v>
      </c>
      <c r="AC21" s="26">
        <f t="shared" si="2"/>
        <v>27</v>
      </c>
      <c r="AD21" s="26">
        <f t="shared" si="2"/>
        <v>28</v>
      </c>
      <c r="AE21" s="25">
        <f t="shared" si="2"/>
        <v>29</v>
      </c>
      <c r="AF21" s="25">
        <f t="shared" si="2"/>
        <v>30</v>
      </c>
      <c r="AG21" s="26">
        <f t="shared" si="2"/>
        <v>31</v>
      </c>
      <c r="AH21" s="90"/>
      <c r="AI21" s="91"/>
      <c r="AJ21" s="94"/>
      <c r="AK21" s="95"/>
    </row>
    <row r="22" spans="2:37" s="19" customFormat="1" x14ac:dyDescent="0.15">
      <c r="B22" s="23" t="s">
        <v>3</v>
      </c>
      <c r="C22" s="28" t="s">
        <v>64</v>
      </c>
      <c r="D22" s="28" t="s">
        <v>65</v>
      </c>
      <c r="E22" s="29" t="s">
        <v>66</v>
      </c>
      <c r="F22" s="29" t="s">
        <v>67</v>
      </c>
      <c r="G22" s="29" t="s">
        <v>61</v>
      </c>
      <c r="H22" s="29" t="s">
        <v>62</v>
      </c>
      <c r="I22" s="29" t="s">
        <v>63</v>
      </c>
      <c r="J22" s="28" t="s">
        <v>64</v>
      </c>
      <c r="K22" s="28" t="s">
        <v>65</v>
      </c>
      <c r="L22" s="29" t="s">
        <v>66</v>
      </c>
      <c r="M22" s="29" t="s">
        <v>67</v>
      </c>
      <c r="N22" s="29" t="s">
        <v>61</v>
      </c>
      <c r="O22" s="29" t="s">
        <v>62</v>
      </c>
      <c r="P22" s="29" t="s">
        <v>63</v>
      </c>
      <c r="Q22" s="28" t="s">
        <v>64</v>
      </c>
      <c r="R22" s="28" t="s">
        <v>65</v>
      </c>
      <c r="S22" s="29" t="s">
        <v>66</v>
      </c>
      <c r="T22" s="29" t="s">
        <v>67</v>
      </c>
      <c r="U22" s="29" t="s">
        <v>61</v>
      </c>
      <c r="V22" s="27" t="s">
        <v>62</v>
      </c>
      <c r="W22" s="29" t="s">
        <v>63</v>
      </c>
      <c r="X22" s="28" t="s">
        <v>64</v>
      </c>
      <c r="Y22" s="28" t="s">
        <v>65</v>
      </c>
      <c r="Z22" s="29" t="s">
        <v>66</v>
      </c>
      <c r="AA22" s="29" t="s">
        <v>67</v>
      </c>
      <c r="AB22" s="29" t="s">
        <v>61</v>
      </c>
      <c r="AC22" s="29" t="s">
        <v>62</v>
      </c>
      <c r="AD22" s="29" t="s">
        <v>63</v>
      </c>
      <c r="AE22" s="28" t="s">
        <v>64</v>
      </c>
      <c r="AF22" s="28" t="s">
        <v>65</v>
      </c>
      <c r="AG22" s="29" t="s">
        <v>66</v>
      </c>
      <c r="AH22" s="96" t="s">
        <v>5</v>
      </c>
      <c r="AI22" s="98" t="s">
        <v>8</v>
      </c>
      <c r="AJ22" s="100" t="s">
        <v>5</v>
      </c>
      <c r="AK22" s="102" t="s">
        <v>8</v>
      </c>
    </row>
    <row r="23" spans="2:37" s="31" customFormat="1" ht="75" customHeight="1" x14ac:dyDescent="0.15">
      <c r="B23" s="30" t="s">
        <v>4</v>
      </c>
      <c r="C23" s="8"/>
      <c r="D23" s="8"/>
      <c r="E23" s="6"/>
      <c r="F23" s="6"/>
      <c r="G23" s="6"/>
      <c r="H23" s="6"/>
      <c r="I23" s="6"/>
      <c r="J23" s="8"/>
      <c r="K23" s="8"/>
      <c r="L23" s="6"/>
      <c r="M23" s="6"/>
      <c r="N23" s="6"/>
      <c r="O23" s="6"/>
      <c r="P23" s="6"/>
      <c r="Q23" s="8"/>
      <c r="R23" s="8"/>
      <c r="S23" s="6"/>
      <c r="T23" s="6"/>
      <c r="U23" s="6"/>
      <c r="V23" s="16" t="s">
        <v>43</v>
      </c>
      <c r="W23" s="6"/>
      <c r="X23" s="8"/>
      <c r="Y23" s="8"/>
      <c r="Z23" s="6"/>
      <c r="AA23" s="6"/>
      <c r="AB23" s="6"/>
      <c r="AC23" s="6"/>
      <c r="AD23" s="6"/>
      <c r="AE23" s="8"/>
      <c r="AF23" s="8"/>
      <c r="AG23" s="6"/>
      <c r="AH23" s="97"/>
      <c r="AI23" s="99"/>
      <c r="AJ23" s="101"/>
      <c r="AK23" s="103"/>
    </row>
    <row r="24" spans="2:37" s="37" customFormat="1" ht="14.25" customHeight="1" x14ac:dyDescent="0.15">
      <c r="B24" s="23" t="s">
        <v>2</v>
      </c>
      <c r="C24" s="33"/>
      <c r="D24" s="33"/>
      <c r="E24" s="34"/>
      <c r="F24" s="34"/>
      <c r="G24" s="34"/>
      <c r="H24" s="34"/>
      <c r="I24" s="34"/>
      <c r="J24" s="33"/>
      <c r="K24" s="33"/>
      <c r="L24" s="34"/>
      <c r="M24" s="34"/>
      <c r="N24" s="34"/>
      <c r="O24" s="34"/>
      <c r="P24" s="34"/>
      <c r="Q24" s="33"/>
      <c r="R24" s="33"/>
      <c r="S24" s="34"/>
      <c r="T24" s="34"/>
      <c r="U24" s="34"/>
      <c r="V24" s="32"/>
      <c r="W24" s="34"/>
      <c r="X24" s="33"/>
      <c r="Y24" s="33"/>
      <c r="Z24" s="34"/>
      <c r="AA24" s="34"/>
      <c r="AB24" s="34"/>
      <c r="AC24" s="34"/>
      <c r="AD24" s="34"/>
      <c r="AE24" s="33"/>
      <c r="AF24" s="33"/>
      <c r="AG24" s="34"/>
      <c r="AH24" s="35">
        <f>COUNTIF(C24:AG24,"●")</f>
        <v>0</v>
      </c>
      <c r="AI24" s="81" t="e">
        <f>AH25/AH24</f>
        <v>#DIV/0!</v>
      </c>
      <c r="AJ24" s="36">
        <f>AJ17+AH24</f>
        <v>0</v>
      </c>
      <c r="AK24" s="83" t="e">
        <f>AJ25/AJ24</f>
        <v>#DIV/0!</v>
      </c>
    </row>
    <row r="25" spans="2:37" s="37" customFormat="1" ht="14.25" customHeight="1" thickBot="1" x14ac:dyDescent="0.2">
      <c r="B25" s="38" t="s">
        <v>10</v>
      </c>
      <c r="C25" s="40"/>
      <c r="D25" s="40"/>
      <c r="E25" s="41"/>
      <c r="F25" s="41"/>
      <c r="G25" s="41"/>
      <c r="H25" s="41"/>
      <c r="I25" s="41"/>
      <c r="J25" s="40"/>
      <c r="K25" s="40"/>
      <c r="L25" s="41"/>
      <c r="M25" s="41"/>
      <c r="N25" s="41"/>
      <c r="O25" s="41"/>
      <c r="P25" s="41"/>
      <c r="Q25" s="40"/>
      <c r="R25" s="40"/>
      <c r="S25" s="41"/>
      <c r="T25" s="41"/>
      <c r="U25" s="41"/>
      <c r="V25" s="39"/>
      <c r="W25" s="41"/>
      <c r="X25" s="40"/>
      <c r="Y25" s="40"/>
      <c r="Z25" s="41"/>
      <c r="AA25" s="41"/>
      <c r="AB25" s="41"/>
      <c r="AC25" s="41"/>
      <c r="AD25" s="41"/>
      <c r="AE25" s="40"/>
      <c r="AF25" s="40"/>
      <c r="AG25" s="50"/>
      <c r="AH25" s="42">
        <f>COUNTIF(C25:AG25,"●")</f>
        <v>0</v>
      </c>
      <c r="AI25" s="82"/>
      <c r="AJ25" s="43">
        <f>AJ18+AH25</f>
        <v>0</v>
      </c>
      <c r="AK25" s="84"/>
    </row>
    <row r="26" spans="2:37" s="19" customFormat="1" ht="14.25" thickBot="1" x14ac:dyDescent="0.2">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7" s="19" customFormat="1" ht="13.5" customHeight="1" x14ac:dyDescent="0.15">
      <c r="B27" s="22" t="s">
        <v>0</v>
      </c>
      <c r="C27" s="85">
        <v>4</v>
      </c>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7"/>
      <c r="AH27" s="88" t="s">
        <v>9</v>
      </c>
      <c r="AI27" s="89"/>
      <c r="AJ27" s="92" t="s">
        <v>7</v>
      </c>
      <c r="AK27" s="93"/>
    </row>
    <row r="28" spans="2:37" s="19" customFormat="1" x14ac:dyDescent="0.15">
      <c r="B28" s="23" t="s">
        <v>1</v>
      </c>
      <c r="C28" s="80">
        <v>1</v>
      </c>
      <c r="D28" s="26">
        <f>C28+1</f>
        <v>2</v>
      </c>
      <c r="E28" s="26">
        <f t="shared" ref="E28:AF28" si="3">D28+1</f>
        <v>3</v>
      </c>
      <c r="F28" s="26">
        <f t="shared" si="3"/>
        <v>4</v>
      </c>
      <c r="G28" s="25">
        <f t="shared" si="3"/>
        <v>5</v>
      </c>
      <c r="H28" s="25">
        <f t="shared" si="3"/>
        <v>6</v>
      </c>
      <c r="I28" s="26">
        <f t="shared" si="3"/>
        <v>7</v>
      </c>
      <c r="J28" s="26">
        <f t="shared" si="3"/>
        <v>8</v>
      </c>
      <c r="K28" s="26">
        <f t="shared" si="3"/>
        <v>9</v>
      </c>
      <c r="L28" s="26">
        <f t="shared" si="3"/>
        <v>10</v>
      </c>
      <c r="M28" s="26">
        <f t="shared" si="3"/>
        <v>11</v>
      </c>
      <c r="N28" s="25">
        <f t="shared" si="3"/>
        <v>12</v>
      </c>
      <c r="O28" s="25">
        <f t="shared" si="3"/>
        <v>13</v>
      </c>
      <c r="P28" s="26">
        <f t="shared" si="3"/>
        <v>14</v>
      </c>
      <c r="Q28" s="26">
        <f t="shared" si="3"/>
        <v>15</v>
      </c>
      <c r="R28" s="26">
        <f t="shared" si="3"/>
        <v>16</v>
      </c>
      <c r="S28" s="26">
        <f t="shared" si="3"/>
        <v>17</v>
      </c>
      <c r="T28" s="26">
        <f t="shared" si="3"/>
        <v>18</v>
      </c>
      <c r="U28" s="25">
        <f t="shared" si="3"/>
        <v>19</v>
      </c>
      <c r="V28" s="25">
        <f t="shared" si="3"/>
        <v>20</v>
      </c>
      <c r="W28" s="26">
        <f t="shared" si="3"/>
        <v>21</v>
      </c>
      <c r="X28" s="26">
        <f t="shared" si="3"/>
        <v>22</v>
      </c>
      <c r="Y28" s="26">
        <f t="shared" si="3"/>
        <v>23</v>
      </c>
      <c r="Z28" s="26">
        <f t="shared" si="3"/>
        <v>24</v>
      </c>
      <c r="AA28" s="26">
        <f t="shared" si="3"/>
        <v>25</v>
      </c>
      <c r="AB28" s="25">
        <f t="shared" si="3"/>
        <v>26</v>
      </c>
      <c r="AC28" s="25">
        <f t="shared" si="3"/>
        <v>27</v>
      </c>
      <c r="AD28" s="26">
        <f t="shared" si="3"/>
        <v>28</v>
      </c>
      <c r="AE28" s="24">
        <f t="shared" si="3"/>
        <v>29</v>
      </c>
      <c r="AF28" s="26">
        <f t="shared" si="3"/>
        <v>30</v>
      </c>
      <c r="AG28" s="26"/>
      <c r="AH28" s="90"/>
      <c r="AI28" s="91"/>
      <c r="AJ28" s="94"/>
      <c r="AK28" s="95"/>
    </row>
    <row r="29" spans="2:37" s="19" customFormat="1" x14ac:dyDescent="0.15">
      <c r="B29" s="23" t="s">
        <v>3</v>
      </c>
      <c r="C29" s="29" t="s">
        <v>67</v>
      </c>
      <c r="D29" s="29" t="s">
        <v>61</v>
      </c>
      <c r="E29" s="29" t="s">
        <v>62</v>
      </c>
      <c r="F29" s="29" t="s">
        <v>63</v>
      </c>
      <c r="G29" s="28" t="s">
        <v>64</v>
      </c>
      <c r="H29" s="28" t="s">
        <v>65</v>
      </c>
      <c r="I29" s="29" t="s">
        <v>66</v>
      </c>
      <c r="J29" s="29" t="s">
        <v>67</v>
      </c>
      <c r="K29" s="29" t="s">
        <v>61</v>
      </c>
      <c r="L29" s="29" t="s">
        <v>62</v>
      </c>
      <c r="M29" s="29" t="s">
        <v>63</v>
      </c>
      <c r="N29" s="28" t="s">
        <v>64</v>
      </c>
      <c r="O29" s="28" t="s">
        <v>65</v>
      </c>
      <c r="P29" s="29" t="s">
        <v>66</v>
      </c>
      <c r="Q29" s="29" t="s">
        <v>67</v>
      </c>
      <c r="R29" s="29" t="s">
        <v>61</v>
      </c>
      <c r="S29" s="29" t="s">
        <v>62</v>
      </c>
      <c r="T29" s="29" t="s">
        <v>63</v>
      </c>
      <c r="U29" s="28" t="s">
        <v>64</v>
      </c>
      <c r="V29" s="28" t="s">
        <v>65</v>
      </c>
      <c r="W29" s="29" t="s">
        <v>66</v>
      </c>
      <c r="X29" s="29" t="s">
        <v>67</v>
      </c>
      <c r="Y29" s="29" t="s">
        <v>61</v>
      </c>
      <c r="Z29" s="29" t="s">
        <v>62</v>
      </c>
      <c r="AA29" s="29" t="s">
        <v>63</v>
      </c>
      <c r="AB29" s="28" t="s">
        <v>64</v>
      </c>
      <c r="AC29" s="28" t="s">
        <v>65</v>
      </c>
      <c r="AD29" s="29" t="s">
        <v>66</v>
      </c>
      <c r="AE29" s="27" t="s">
        <v>67</v>
      </c>
      <c r="AF29" s="29" t="s">
        <v>61</v>
      </c>
      <c r="AG29" s="29"/>
      <c r="AH29" s="96" t="s">
        <v>5</v>
      </c>
      <c r="AI29" s="98" t="s">
        <v>8</v>
      </c>
      <c r="AJ29" s="100" t="s">
        <v>5</v>
      </c>
      <c r="AK29" s="102" t="s">
        <v>8</v>
      </c>
    </row>
    <row r="30" spans="2:37" s="31" customFormat="1" ht="75" customHeight="1" x14ac:dyDescent="0.15">
      <c r="B30" s="30" t="s">
        <v>4</v>
      </c>
      <c r="C30" s="6"/>
      <c r="D30" s="6"/>
      <c r="E30" s="6"/>
      <c r="F30" s="6"/>
      <c r="G30" s="8"/>
      <c r="H30" s="8"/>
      <c r="I30" s="6"/>
      <c r="J30" s="6"/>
      <c r="K30" s="6"/>
      <c r="L30" s="6"/>
      <c r="M30" s="6"/>
      <c r="N30" s="8"/>
      <c r="O30" s="8"/>
      <c r="P30" s="6"/>
      <c r="Q30" s="6"/>
      <c r="R30" s="6"/>
      <c r="S30" s="6"/>
      <c r="T30" s="12"/>
      <c r="U30" s="8"/>
      <c r="V30" s="8"/>
      <c r="W30" s="6"/>
      <c r="X30" s="6"/>
      <c r="Y30" s="6"/>
      <c r="Z30" s="10"/>
      <c r="AA30" s="12"/>
      <c r="AB30" s="8"/>
      <c r="AC30" s="13"/>
      <c r="AD30" s="12"/>
      <c r="AE30" s="16" t="s">
        <v>44</v>
      </c>
      <c r="AF30" s="6"/>
      <c r="AG30" s="6"/>
      <c r="AH30" s="97"/>
      <c r="AI30" s="99"/>
      <c r="AJ30" s="101"/>
      <c r="AK30" s="103"/>
    </row>
    <row r="31" spans="2:37" s="37" customFormat="1" ht="14.25" customHeight="1" x14ac:dyDescent="0.15">
      <c r="B31" s="23" t="s">
        <v>2</v>
      </c>
      <c r="C31" s="34"/>
      <c r="D31" s="34"/>
      <c r="E31" s="34"/>
      <c r="F31" s="34"/>
      <c r="G31" s="33"/>
      <c r="H31" s="33"/>
      <c r="I31" s="34"/>
      <c r="J31" s="34"/>
      <c r="K31" s="45"/>
      <c r="L31" s="34"/>
      <c r="M31" s="34"/>
      <c r="N31" s="33"/>
      <c r="O31" s="33"/>
      <c r="P31" s="34"/>
      <c r="Q31" s="34"/>
      <c r="R31" s="45"/>
      <c r="S31" s="34"/>
      <c r="T31" s="46"/>
      <c r="U31" s="33"/>
      <c r="V31" s="33"/>
      <c r="W31" s="34"/>
      <c r="X31" s="34"/>
      <c r="Y31" s="45"/>
      <c r="Z31" s="34"/>
      <c r="AA31" s="46"/>
      <c r="AB31" s="33"/>
      <c r="AC31" s="33"/>
      <c r="AD31" s="46"/>
      <c r="AE31" s="32"/>
      <c r="AF31" s="34"/>
      <c r="AG31" s="34"/>
      <c r="AH31" s="35">
        <f>COUNTIF(C31:AG31,"●")</f>
        <v>0</v>
      </c>
      <c r="AI31" s="81" t="e">
        <f>AH32/AH31</f>
        <v>#DIV/0!</v>
      </c>
      <c r="AJ31" s="36">
        <f>AJ24+AH31</f>
        <v>0</v>
      </c>
      <c r="AK31" s="83" t="e">
        <f>AJ32/AJ31</f>
        <v>#DIV/0!</v>
      </c>
    </row>
    <row r="32" spans="2:37" s="37" customFormat="1" ht="14.25" customHeight="1" thickBot="1" x14ac:dyDescent="0.2">
      <c r="B32" s="38" t="s">
        <v>10</v>
      </c>
      <c r="C32" s="41"/>
      <c r="D32" s="41"/>
      <c r="E32" s="41"/>
      <c r="F32" s="41"/>
      <c r="G32" s="40"/>
      <c r="H32" s="40"/>
      <c r="I32" s="41"/>
      <c r="J32" s="41"/>
      <c r="K32" s="41"/>
      <c r="L32" s="41"/>
      <c r="M32" s="41"/>
      <c r="N32" s="40"/>
      <c r="O32" s="40"/>
      <c r="P32" s="41"/>
      <c r="Q32" s="41"/>
      <c r="R32" s="41"/>
      <c r="S32" s="41"/>
      <c r="T32" s="47"/>
      <c r="U32" s="40"/>
      <c r="V32" s="40"/>
      <c r="W32" s="41"/>
      <c r="X32" s="41"/>
      <c r="Y32" s="41"/>
      <c r="Z32" s="41"/>
      <c r="AA32" s="47"/>
      <c r="AB32" s="40"/>
      <c r="AC32" s="40"/>
      <c r="AD32" s="47"/>
      <c r="AE32" s="39"/>
      <c r="AF32" s="41"/>
      <c r="AG32" s="41"/>
      <c r="AH32" s="42">
        <f>COUNTIF(C32:AG32,"●")</f>
        <v>0</v>
      </c>
      <c r="AI32" s="82"/>
      <c r="AJ32" s="43">
        <f>AJ25+AH32</f>
        <v>0</v>
      </c>
      <c r="AK32" s="84"/>
    </row>
    <row r="33" spans="2:37" s="19" customFormat="1" ht="14.25" thickBot="1" x14ac:dyDescent="0.2">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row>
    <row r="34" spans="2:37" s="19" customFormat="1" ht="13.5" customHeight="1" x14ac:dyDescent="0.15">
      <c r="B34" s="22" t="s">
        <v>0</v>
      </c>
      <c r="C34" s="85">
        <v>5</v>
      </c>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7"/>
      <c r="AH34" s="88" t="s">
        <v>9</v>
      </c>
      <c r="AI34" s="89"/>
      <c r="AJ34" s="92" t="s">
        <v>7</v>
      </c>
      <c r="AK34" s="93"/>
    </row>
    <row r="35" spans="2:37" s="19" customFormat="1" x14ac:dyDescent="0.15">
      <c r="B35" s="23" t="s">
        <v>1</v>
      </c>
      <c r="C35" s="80">
        <v>1</v>
      </c>
      <c r="D35" s="26">
        <f>C35+1</f>
        <v>2</v>
      </c>
      <c r="E35" s="25">
        <f t="shared" ref="E35:AG35" si="4">D35+1</f>
        <v>3</v>
      </c>
      <c r="F35" s="25">
        <f t="shared" si="4"/>
        <v>4</v>
      </c>
      <c r="G35" s="24">
        <f t="shared" si="4"/>
        <v>5</v>
      </c>
      <c r="H35" s="24">
        <f t="shared" si="4"/>
        <v>6</v>
      </c>
      <c r="I35" s="26">
        <f t="shared" si="4"/>
        <v>7</v>
      </c>
      <c r="J35" s="26">
        <f t="shared" si="4"/>
        <v>8</v>
      </c>
      <c r="K35" s="26">
        <f t="shared" si="4"/>
        <v>9</v>
      </c>
      <c r="L35" s="25">
        <f t="shared" si="4"/>
        <v>10</v>
      </c>
      <c r="M35" s="25">
        <f t="shared" si="4"/>
        <v>11</v>
      </c>
      <c r="N35" s="26">
        <f t="shared" si="4"/>
        <v>12</v>
      </c>
      <c r="O35" s="26">
        <f t="shared" si="4"/>
        <v>13</v>
      </c>
      <c r="P35" s="26">
        <f t="shared" si="4"/>
        <v>14</v>
      </c>
      <c r="Q35" s="26">
        <f t="shared" si="4"/>
        <v>15</v>
      </c>
      <c r="R35" s="26">
        <f t="shared" si="4"/>
        <v>16</v>
      </c>
      <c r="S35" s="25">
        <f t="shared" si="4"/>
        <v>17</v>
      </c>
      <c r="T35" s="25">
        <f t="shared" si="4"/>
        <v>18</v>
      </c>
      <c r="U35" s="26">
        <f t="shared" si="4"/>
        <v>19</v>
      </c>
      <c r="V35" s="26">
        <f t="shared" si="4"/>
        <v>20</v>
      </c>
      <c r="W35" s="26">
        <f t="shared" si="4"/>
        <v>21</v>
      </c>
      <c r="X35" s="26">
        <f t="shared" si="4"/>
        <v>22</v>
      </c>
      <c r="Y35" s="26">
        <f t="shared" si="4"/>
        <v>23</v>
      </c>
      <c r="Z35" s="25">
        <f t="shared" si="4"/>
        <v>24</v>
      </c>
      <c r="AA35" s="25">
        <f t="shared" si="4"/>
        <v>25</v>
      </c>
      <c r="AB35" s="26">
        <f t="shared" si="4"/>
        <v>26</v>
      </c>
      <c r="AC35" s="26">
        <f t="shared" si="4"/>
        <v>27</v>
      </c>
      <c r="AD35" s="26">
        <f t="shared" si="4"/>
        <v>28</v>
      </c>
      <c r="AE35" s="26">
        <f t="shared" si="4"/>
        <v>29</v>
      </c>
      <c r="AF35" s="26">
        <f t="shared" si="4"/>
        <v>30</v>
      </c>
      <c r="AG35" s="25">
        <f t="shared" si="4"/>
        <v>31</v>
      </c>
      <c r="AH35" s="90"/>
      <c r="AI35" s="91"/>
      <c r="AJ35" s="94"/>
      <c r="AK35" s="95"/>
    </row>
    <row r="36" spans="2:37" s="19" customFormat="1" x14ac:dyDescent="0.15">
      <c r="B36" s="23" t="s">
        <v>3</v>
      </c>
      <c r="C36" s="29" t="s">
        <v>62</v>
      </c>
      <c r="D36" s="29" t="s">
        <v>63</v>
      </c>
      <c r="E36" s="28" t="s">
        <v>64</v>
      </c>
      <c r="F36" s="28" t="s">
        <v>65</v>
      </c>
      <c r="G36" s="27" t="s">
        <v>66</v>
      </c>
      <c r="H36" s="27" t="s">
        <v>67</v>
      </c>
      <c r="I36" s="29" t="s">
        <v>61</v>
      </c>
      <c r="J36" s="29" t="s">
        <v>62</v>
      </c>
      <c r="K36" s="29" t="s">
        <v>63</v>
      </c>
      <c r="L36" s="28" t="s">
        <v>64</v>
      </c>
      <c r="M36" s="28" t="s">
        <v>65</v>
      </c>
      <c r="N36" s="29" t="s">
        <v>66</v>
      </c>
      <c r="O36" s="29" t="s">
        <v>67</v>
      </c>
      <c r="P36" s="29" t="s">
        <v>61</v>
      </c>
      <c r="Q36" s="29" t="s">
        <v>62</v>
      </c>
      <c r="R36" s="29" t="s">
        <v>63</v>
      </c>
      <c r="S36" s="28" t="s">
        <v>64</v>
      </c>
      <c r="T36" s="28" t="s">
        <v>65</v>
      </c>
      <c r="U36" s="29" t="s">
        <v>66</v>
      </c>
      <c r="V36" s="29" t="s">
        <v>67</v>
      </c>
      <c r="W36" s="29" t="s">
        <v>61</v>
      </c>
      <c r="X36" s="29" t="s">
        <v>62</v>
      </c>
      <c r="Y36" s="29" t="s">
        <v>63</v>
      </c>
      <c r="Z36" s="28" t="s">
        <v>64</v>
      </c>
      <c r="AA36" s="28" t="s">
        <v>65</v>
      </c>
      <c r="AB36" s="29" t="s">
        <v>66</v>
      </c>
      <c r="AC36" s="29" t="s">
        <v>67</v>
      </c>
      <c r="AD36" s="29" t="s">
        <v>61</v>
      </c>
      <c r="AE36" s="29" t="s">
        <v>62</v>
      </c>
      <c r="AF36" s="29" t="s">
        <v>63</v>
      </c>
      <c r="AG36" s="28" t="s">
        <v>64</v>
      </c>
      <c r="AH36" s="96" t="s">
        <v>5</v>
      </c>
      <c r="AI36" s="98" t="s">
        <v>8</v>
      </c>
      <c r="AJ36" s="100" t="s">
        <v>5</v>
      </c>
      <c r="AK36" s="102" t="s">
        <v>8</v>
      </c>
    </row>
    <row r="37" spans="2:37" s="31" customFormat="1" ht="75" customHeight="1" x14ac:dyDescent="0.15">
      <c r="B37" s="30" t="s">
        <v>4</v>
      </c>
      <c r="C37" s="6"/>
      <c r="D37" s="6"/>
      <c r="E37" s="8" t="s">
        <v>45</v>
      </c>
      <c r="F37" s="8" t="s">
        <v>46</v>
      </c>
      <c r="G37" s="16" t="s">
        <v>47</v>
      </c>
      <c r="H37" s="16" t="s">
        <v>42</v>
      </c>
      <c r="I37" s="6"/>
      <c r="J37" s="6"/>
      <c r="K37" s="6"/>
      <c r="L37" s="8"/>
      <c r="M37" s="8"/>
      <c r="N37" s="6"/>
      <c r="O37" s="6"/>
      <c r="P37" s="6"/>
      <c r="Q37" s="6"/>
      <c r="R37" s="6"/>
      <c r="S37" s="8"/>
      <c r="T37" s="11"/>
      <c r="U37" s="12"/>
      <c r="V37" s="6"/>
      <c r="W37" s="6"/>
      <c r="X37" s="6"/>
      <c r="Y37" s="6"/>
      <c r="Z37" s="8"/>
      <c r="AA37" s="13"/>
      <c r="AB37" s="12"/>
      <c r="AC37" s="6"/>
      <c r="AD37" s="6"/>
      <c r="AE37" s="6"/>
      <c r="AF37" s="6"/>
      <c r="AG37" s="8"/>
      <c r="AH37" s="97"/>
      <c r="AI37" s="99"/>
      <c r="AJ37" s="101"/>
      <c r="AK37" s="103"/>
    </row>
    <row r="38" spans="2:37" s="37" customFormat="1" ht="14.25" customHeight="1" x14ac:dyDescent="0.15">
      <c r="B38" s="23" t="s">
        <v>2</v>
      </c>
      <c r="C38" s="34"/>
      <c r="D38" s="34"/>
      <c r="E38" s="33"/>
      <c r="F38" s="33"/>
      <c r="G38" s="32"/>
      <c r="H38" s="32"/>
      <c r="I38" s="34"/>
      <c r="J38" s="34"/>
      <c r="K38" s="34"/>
      <c r="L38" s="33"/>
      <c r="M38" s="33"/>
      <c r="N38" s="34"/>
      <c r="O38" s="34"/>
      <c r="P38" s="34"/>
      <c r="Q38" s="34"/>
      <c r="R38" s="34"/>
      <c r="S38" s="33"/>
      <c r="T38" s="48"/>
      <c r="U38" s="46"/>
      <c r="V38" s="34"/>
      <c r="W38" s="34"/>
      <c r="X38" s="34"/>
      <c r="Y38" s="34"/>
      <c r="Z38" s="33"/>
      <c r="AA38" s="33"/>
      <c r="AB38" s="46"/>
      <c r="AC38" s="34"/>
      <c r="AD38" s="34"/>
      <c r="AE38" s="34"/>
      <c r="AF38" s="34"/>
      <c r="AG38" s="33"/>
      <c r="AH38" s="35">
        <f>COUNTIF(C38:AG38,"●")</f>
        <v>0</v>
      </c>
      <c r="AI38" s="81" t="e">
        <f>AH39/AH38</f>
        <v>#DIV/0!</v>
      </c>
      <c r="AJ38" s="36">
        <f>AJ31+AH38</f>
        <v>0</v>
      </c>
      <c r="AK38" s="83" t="e">
        <f>AJ39/AJ38</f>
        <v>#DIV/0!</v>
      </c>
    </row>
    <row r="39" spans="2:37" s="37" customFormat="1" ht="14.25" customHeight="1" thickBot="1" x14ac:dyDescent="0.2">
      <c r="B39" s="38" t="s">
        <v>10</v>
      </c>
      <c r="C39" s="41"/>
      <c r="D39" s="41"/>
      <c r="E39" s="40"/>
      <c r="F39" s="40"/>
      <c r="G39" s="39"/>
      <c r="H39" s="39"/>
      <c r="I39" s="41"/>
      <c r="J39" s="41"/>
      <c r="K39" s="41"/>
      <c r="L39" s="40"/>
      <c r="M39" s="40"/>
      <c r="N39" s="41"/>
      <c r="O39" s="41"/>
      <c r="P39" s="41"/>
      <c r="Q39" s="41"/>
      <c r="R39" s="41"/>
      <c r="S39" s="40"/>
      <c r="T39" s="49"/>
      <c r="U39" s="47"/>
      <c r="V39" s="41"/>
      <c r="W39" s="41"/>
      <c r="X39" s="41"/>
      <c r="Y39" s="41"/>
      <c r="Z39" s="40"/>
      <c r="AA39" s="40"/>
      <c r="AB39" s="47"/>
      <c r="AC39" s="41"/>
      <c r="AD39" s="41"/>
      <c r="AE39" s="41"/>
      <c r="AF39" s="41"/>
      <c r="AG39" s="51"/>
      <c r="AH39" s="42">
        <f>COUNTIF(C39:AG39,"●")</f>
        <v>0</v>
      </c>
      <c r="AI39" s="82"/>
      <c r="AJ39" s="43">
        <f>AJ32+AH39</f>
        <v>0</v>
      </c>
      <c r="AK39" s="84"/>
    </row>
    <row r="40" spans="2:37" s="19" customFormat="1" ht="14.25" thickBot="1" x14ac:dyDescent="0.2">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row>
    <row r="41" spans="2:37" s="19" customFormat="1" ht="13.5" customHeight="1" x14ac:dyDescent="0.15">
      <c r="B41" s="22" t="s">
        <v>0</v>
      </c>
      <c r="C41" s="85">
        <v>6</v>
      </c>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7"/>
      <c r="AH41" s="88" t="s">
        <v>9</v>
      </c>
      <c r="AI41" s="89"/>
      <c r="AJ41" s="92" t="s">
        <v>7</v>
      </c>
      <c r="AK41" s="93"/>
    </row>
    <row r="42" spans="2:37" s="19" customFormat="1" x14ac:dyDescent="0.15">
      <c r="B42" s="23" t="s">
        <v>1</v>
      </c>
      <c r="C42" s="79">
        <v>1</v>
      </c>
      <c r="D42" s="26">
        <f>C42+1</f>
        <v>2</v>
      </c>
      <c r="E42" s="26">
        <f t="shared" ref="E42:AF42" si="5">D42+1</f>
        <v>3</v>
      </c>
      <c r="F42" s="26">
        <f t="shared" si="5"/>
        <v>4</v>
      </c>
      <c r="G42" s="26">
        <f t="shared" si="5"/>
        <v>5</v>
      </c>
      <c r="H42" s="26">
        <f t="shared" si="5"/>
        <v>6</v>
      </c>
      <c r="I42" s="25">
        <f t="shared" si="5"/>
        <v>7</v>
      </c>
      <c r="J42" s="25">
        <f t="shared" si="5"/>
        <v>8</v>
      </c>
      <c r="K42" s="26">
        <f t="shared" si="5"/>
        <v>9</v>
      </c>
      <c r="L42" s="26">
        <f t="shared" si="5"/>
        <v>10</v>
      </c>
      <c r="M42" s="26">
        <f t="shared" si="5"/>
        <v>11</v>
      </c>
      <c r="N42" s="26">
        <f t="shared" si="5"/>
        <v>12</v>
      </c>
      <c r="O42" s="26">
        <f t="shared" si="5"/>
        <v>13</v>
      </c>
      <c r="P42" s="25">
        <f t="shared" si="5"/>
        <v>14</v>
      </c>
      <c r="Q42" s="25">
        <f t="shared" si="5"/>
        <v>15</v>
      </c>
      <c r="R42" s="26">
        <f t="shared" si="5"/>
        <v>16</v>
      </c>
      <c r="S42" s="26">
        <f t="shared" si="5"/>
        <v>17</v>
      </c>
      <c r="T42" s="26">
        <f t="shared" si="5"/>
        <v>18</v>
      </c>
      <c r="U42" s="26">
        <f t="shared" si="5"/>
        <v>19</v>
      </c>
      <c r="V42" s="26">
        <f t="shared" si="5"/>
        <v>20</v>
      </c>
      <c r="W42" s="25">
        <f t="shared" si="5"/>
        <v>21</v>
      </c>
      <c r="X42" s="25">
        <f t="shared" si="5"/>
        <v>22</v>
      </c>
      <c r="Y42" s="26">
        <f t="shared" si="5"/>
        <v>23</v>
      </c>
      <c r="Z42" s="26">
        <f t="shared" si="5"/>
        <v>24</v>
      </c>
      <c r="AA42" s="26">
        <f t="shared" si="5"/>
        <v>25</v>
      </c>
      <c r="AB42" s="26">
        <f t="shared" si="5"/>
        <v>26</v>
      </c>
      <c r="AC42" s="26">
        <f t="shared" si="5"/>
        <v>27</v>
      </c>
      <c r="AD42" s="25">
        <f t="shared" si="5"/>
        <v>28</v>
      </c>
      <c r="AE42" s="25">
        <f t="shared" si="5"/>
        <v>29</v>
      </c>
      <c r="AF42" s="26">
        <f t="shared" si="5"/>
        <v>30</v>
      </c>
      <c r="AG42" s="26"/>
      <c r="AH42" s="90"/>
      <c r="AI42" s="91"/>
      <c r="AJ42" s="94"/>
      <c r="AK42" s="95"/>
    </row>
    <row r="43" spans="2:37" s="19" customFormat="1" x14ac:dyDescent="0.15">
      <c r="B43" s="23" t="s">
        <v>3</v>
      </c>
      <c r="C43" s="28" t="s">
        <v>65</v>
      </c>
      <c r="D43" s="29" t="s">
        <v>66</v>
      </c>
      <c r="E43" s="29" t="s">
        <v>67</v>
      </c>
      <c r="F43" s="29" t="s">
        <v>61</v>
      </c>
      <c r="G43" s="29" t="s">
        <v>62</v>
      </c>
      <c r="H43" s="29" t="s">
        <v>63</v>
      </c>
      <c r="I43" s="28" t="s">
        <v>64</v>
      </c>
      <c r="J43" s="28" t="s">
        <v>65</v>
      </c>
      <c r="K43" s="29" t="s">
        <v>66</v>
      </c>
      <c r="L43" s="29" t="s">
        <v>67</v>
      </c>
      <c r="M43" s="29" t="s">
        <v>61</v>
      </c>
      <c r="N43" s="29" t="s">
        <v>62</v>
      </c>
      <c r="O43" s="29" t="s">
        <v>63</v>
      </c>
      <c r="P43" s="28" t="s">
        <v>64</v>
      </c>
      <c r="Q43" s="28" t="s">
        <v>65</v>
      </c>
      <c r="R43" s="29" t="s">
        <v>66</v>
      </c>
      <c r="S43" s="29" t="s">
        <v>67</v>
      </c>
      <c r="T43" s="29" t="s">
        <v>61</v>
      </c>
      <c r="U43" s="29" t="s">
        <v>62</v>
      </c>
      <c r="V43" s="29" t="s">
        <v>63</v>
      </c>
      <c r="W43" s="28" t="s">
        <v>64</v>
      </c>
      <c r="X43" s="28" t="s">
        <v>65</v>
      </c>
      <c r="Y43" s="29" t="s">
        <v>66</v>
      </c>
      <c r="Z43" s="29" t="s">
        <v>67</v>
      </c>
      <c r="AA43" s="29" t="s">
        <v>61</v>
      </c>
      <c r="AB43" s="29" t="s">
        <v>62</v>
      </c>
      <c r="AC43" s="29" t="s">
        <v>63</v>
      </c>
      <c r="AD43" s="28" t="s">
        <v>64</v>
      </c>
      <c r="AE43" s="28" t="s">
        <v>65</v>
      </c>
      <c r="AF43" s="29" t="s">
        <v>66</v>
      </c>
      <c r="AG43" s="29"/>
      <c r="AH43" s="96" t="s">
        <v>5</v>
      </c>
      <c r="AI43" s="98" t="s">
        <v>8</v>
      </c>
      <c r="AJ43" s="100" t="s">
        <v>5</v>
      </c>
      <c r="AK43" s="102" t="s">
        <v>8</v>
      </c>
    </row>
    <row r="44" spans="2:37" s="31" customFormat="1" ht="75" customHeight="1" x14ac:dyDescent="0.15">
      <c r="B44" s="30" t="s">
        <v>4</v>
      </c>
      <c r="C44" s="8"/>
      <c r="D44" s="6"/>
      <c r="E44" s="6"/>
      <c r="F44" s="6"/>
      <c r="G44" s="6"/>
      <c r="H44" s="6"/>
      <c r="I44" s="8"/>
      <c r="J44" s="8"/>
      <c r="K44" s="6"/>
      <c r="L44" s="6"/>
      <c r="M44" s="6"/>
      <c r="N44" s="6"/>
      <c r="O44" s="6"/>
      <c r="P44" s="8"/>
      <c r="Q44" s="8"/>
      <c r="R44" s="6"/>
      <c r="S44" s="6"/>
      <c r="T44" s="14"/>
      <c r="U44" s="12"/>
      <c r="V44" s="6"/>
      <c r="W44" s="8"/>
      <c r="X44" s="8"/>
      <c r="Y44" s="6"/>
      <c r="Z44" s="6"/>
      <c r="AA44" s="10"/>
      <c r="AB44" s="12"/>
      <c r="AC44" s="6"/>
      <c r="AD44" s="8"/>
      <c r="AE44" s="8"/>
      <c r="AF44" s="6"/>
      <c r="AG44" s="6"/>
      <c r="AH44" s="97"/>
      <c r="AI44" s="99"/>
      <c r="AJ44" s="101"/>
      <c r="AK44" s="103"/>
    </row>
    <row r="45" spans="2:37" s="37" customFormat="1" ht="14.25" customHeight="1" x14ac:dyDescent="0.15">
      <c r="B45" s="23" t="s">
        <v>2</v>
      </c>
      <c r="C45" s="33"/>
      <c r="D45" s="34"/>
      <c r="E45" s="34"/>
      <c r="F45" s="34"/>
      <c r="G45" s="34"/>
      <c r="H45" s="34"/>
      <c r="I45" s="33"/>
      <c r="J45" s="33"/>
      <c r="K45" s="34"/>
      <c r="L45" s="34"/>
      <c r="M45" s="34"/>
      <c r="N45" s="34"/>
      <c r="O45" s="34"/>
      <c r="P45" s="33"/>
      <c r="Q45" s="33"/>
      <c r="R45" s="34"/>
      <c r="S45" s="34"/>
      <c r="T45" s="46"/>
      <c r="U45" s="46"/>
      <c r="V45" s="34"/>
      <c r="W45" s="33"/>
      <c r="X45" s="33"/>
      <c r="Y45" s="34"/>
      <c r="Z45" s="34"/>
      <c r="AA45" s="34"/>
      <c r="AB45" s="46"/>
      <c r="AC45" s="34"/>
      <c r="AD45" s="33"/>
      <c r="AE45" s="33"/>
      <c r="AF45" s="34"/>
      <c r="AG45" s="34"/>
      <c r="AH45" s="35">
        <f>COUNTIF(C45:AG45,"●")</f>
        <v>0</v>
      </c>
      <c r="AI45" s="81" t="e">
        <f>AH46/AH45</f>
        <v>#DIV/0!</v>
      </c>
      <c r="AJ45" s="36">
        <f>AJ38+AH45</f>
        <v>0</v>
      </c>
      <c r="AK45" s="83" t="e">
        <f>AJ46/AJ45</f>
        <v>#DIV/0!</v>
      </c>
    </row>
    <row r="46" spans="2:37" s="37" customFormat="1" ht="14.25" customHeight="1" thickBot="1" x14ac:dyDescent="0.2">
      <c r="B46" s="38" t="s">
        <v>10</v>
      </c>
      <c r="C46" s="40"/>
      <c r="D46" s="41"/>
      <c r="E46" s="41"/>
      <c r="F46" s="41"/>
      <c r="G46" s="41"/>
      <c r="H46" s="41"/>
      <c r="I46" s="40"/>
      <c r="J46" s="40"/>
      <c r="K46" s="41"/>
      <c r="L46" s="41"/>
      <c r="M46" s="41"/>
      <c r="N46" s="41"/>
      <c r="O46" s="41"/>
      <c r="P46" s="40"/>
      <c r="Q46" s="40"/>
      <c r="R46" s="41"/>
      <c r="S46" s="41"/>
      <c r="T46" s="47"/>
      <c r="U46" s="47"/>
      <c r="V46" s="41"/>
      <c r="W46" s="40"/>
      <c r="X46" s="40"/>
      <c r="Y46" s="41"/>
      <c r="Z46" s="41"/>
      <c r="AA46" s="41"/>
      <c r="AB46" s="47"/>
      <c r="AC46" s="41"/>
      <c r="AD46" s="40"/>
      <c r="AE46" s="40"/>
      <c r="AF46" s="41"/>
      <c r="AG46" s="41"/>
      <c r="AH46" s="42">
        <f>COUNTIF(C46:AG46,"●")</f>
        <v>0</v>
      </c>
      <c r="AI46" s="82"/>
      <c r="AJ46" s="43">
        <f>AJ39+AH46</f>
        <v>0</v>
      </c>
      <c r="AK46" s="84"/>
    </row>
    <row r="47" spans="2:37" s="19" customFormat="1" ht="14.25" thickBot="1" x14ac:dyDescent="0.2">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2:37" s="19" customFormat="1" ht="13.5" customHeight="1" x14ac:dyDescent="0.15">
      <c r="B48" s="22" t="s">
        <v>0</v>
      </c>
      <c r="C48" s="85">
        <v>7</v>
      </c>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7"/>
      <c r="AH48" s="88" t="s">
        <v>9</v>
      </c>
      <c r="AI48" s="89"/>
      <c r="AJ48" s="92" t="s">
        <v>7</v>
      </c>
      <c r="AK48" s="93"/>
    </row>
    <row r="49" spans="2:37" s="19" customFormat="1" x14ac:dyDescent="0.15">
      <c r="B49" s="23" t="s">
        <v>1</v>
      </c>
      <c r="C49" s="80">
        <v>1</v>
      </c>
      <c r="D49" s="26">
        <f>C49+1</f>
        <v>2</v>
      </c>
      <c r="E49" s="26">
        <f t="shared" ref="E49:AG49" si="6">D49+1</f>
        <v>3</v>
      </c>
      <c r="F49" s="26">
        <f t="shared" si="6"/>
        <v>4</v>
      </c>
      <c r="G49" s="25">
        <f t="shared" si="6"/>
        <v>5</v>
      </c>
      <c r="H49" s="25">
        <f t="shared" si="6"/>
        <v>6</v>
      </c>
      <c r="I49" s="26">
        <f t="shared" si="6"/>
        <v>7</v>
      </c>
      <c r="J49" s="26">
        <f t="shared" si="6"/>
        <v>8</v>
      </c>
      <c r="K49" s="26">
        <f t="shared" si="6"/>
        <v>9</v>
      </c>
      <c r="L49" s="26">
        <f t="shared" si="6"/>
        <v>10</v>
      </c>
      <c r="M49" s="26">
        <f t="shared" si="6"/>
        <v>11</v>
      </c>
      <c r="N49" s="25">
        <f t="shared" si="6"/>
        <v>12</v>
      </c>
      <c r="O49" s="25">
        <f t="shared" si="6"/>
        <v>13</v>
      </c>
      <c r="P49" s="26">
        <f t="shared" si="6"/>
        <v>14</v>
      </c>
      <c r="Q49" s="26">
        <f t="shared" si="6"/>
        <v>15</v>
      </c>
      <c r="R49" s="26">
        <f t="shared" si="6"/>
        <v>16</v>
      </c>
      <c r="S49" s="26">
        <f t="shared" si="6"/>
        <v>17</v>
      </c>
      <c r="T49" s="26">
        <f t="shared" si="6"/>
        <v>18</v>
      </c>
      <c r="U49" s="25">
        <f t="shared" si="6"/>
        <v>19</v>
      </c>
      <c r="V49" s="25">
        <f t="shared" si="6"/>
        <v>20</v>
      </c>
      <c r="W49" s="24">
        <f t="shared" si="6"/>
        <v>21</v>
      </c>
      <c r="X49" s="26">
        <f t="shared" si="6"/>
        <v>22</v>
      </c>
      <c r="Y49" s="26">
        <f t="shared" si="6"/>
        <v>23</v>
      </c>
      <c r="Z49" s="26">
        <f t="shared" si="6"/>
        <v>24</v>
      </c>
      <c r="AA49" s="26">
        <f t="shared" si="6"/>
        <v>25</v>
      </c>
      <c r="AB49" s="25">
        <f t="shared" si="6"/>
        <v>26</v>
      </c>
      <c r="AC49" s="25">
        <f t="shared" si="6"/>
        <v>27</v>
      </c>
      <c r="AD49" s="26">
        <f t="shared" si="6"/>
        <v>28</v>
      </c>
      <c r="AE49" s="26">
        <f t="shared" si="6"/>
        <v>29</v>
      </c>
      <c r="AF49" s="26">
        <f t="shared" si="6"/>
        <v>30</v>
      </c>
      <c r="AG49" s="26">
        <f t="shared" si="6"/>
        <v>31</v>
      </c>
      <c r="AH49" s="90"/>
      <c r="AI49" s="91"/>
      <c r="AJ49" s="94"/>
      <c r="AK49" s="95"/>
    </row>
    <row r="50" spans="2:37" s="19" customFormat="1" x14ac:dyDescent="0.15">
      <c r="B50" s="23" t="s">
        <v>3</v>
      </c>
      <c r="C50" s="29" t="s">
        <v>67</v>
      </c>
      <c r="D50" s="29" t="s">
        <v>61</v>
      </c>
      <c r="E50" s="29" t="s">
        <v>62</v>
      </c>
      <c r="F50" s="29" t="s">
        <v>63</v>
      </c>
      <c r="G50" s="28" t="s">
        <v>64</v>
      </c>
      <c r="H50" s="28" t="s">
        <v>65</v>
      </c>
      <c r="I50" s="29" t="s">
        <v>66</v>
      </c>
      <c r="J50" s="29" t="s">
        <v>67</v>
      </c>
      <c r="K50" s="29" t="s">
        <v>61</v>
      </c>
      <c r="L50" s="29" t="s">
        <v>62</v>
      </c>
      <c r="M50" s="29" t="s">
        <v>63</v>
      </c>
      <c r="N50" s="28" t="s">
        <v>64</v>
      </c>
      <c r="O50" s="28" t="s">
        <v>65</v>
      </c>
      <c r="P50" s="29" t="s">
        <v>66</v>
      </c>
      <c r="Q50" s="29" t="s">
        <v>67</v>
      </c>
      <c r="R50" s="29" t="s">
        <v>61</v>
      </c>
      <c r="S50" s="29" t="s">
        <v>62</v>
      </c>
      <c r="T50" s="29" t="s">
        <v>63</v>
      </c>
      <c r="U50" s="28" t="s">
        <v>64</v>
      </c>
      <c r="V50" s="28" t="s">
        <v>65</v>
      </c>
      <c r="W50" s="27" t="s">
        <v>66</v>
      </c>
      <c r="X50" s="29" t="s">
        <v>67</v>
      </c>
      <c r="Y50" s="29" t="s">
        <v>61</v>
      </c>
      <c r="Z50" s="29" t="s">
        <v>62</v>
      </c>
      <c r="AA50" s="29" t="s">
        <v>63</v>
      </c>
      <c r="AB50" s="28" t="s">
        <v>64</v>
      </c>
      <c r="AC50" s="28" t="s">
        <v>65</v>
      </c>
      <c r="AD50" s="29" t="s">
        <v>66</v>
      </c>
      <c r="AE50" s="29" t="s">
        <v>67</v>
      </c>
      <c r="AF50" s="29" t="s">
        <v>61</v>
      </c>
      <c r="AG50" s="29" t="s">
        <v>62</v>
      </c>
      <c r="AH50" s="96" t="s">
        <v>5</v>
      </c>
      <c r="AI50" s="98" t="s">
        <v>8</v>
      </c>
      <c r="AJ50" s="100" t="s">
        <v>5</v>
      </c>
      <c r="AK50" s="102" t="s">
        <v>8</v>
      </c>
    </row>
    <row r="51" spans="2:37" s="31" customFormat="1" ht="75" customHeight="1" x14ac:dyDescent="0.15">
      <c r="B51" s="30" t="s">
        <v>4</v>
      </c>
      <c r="C51" s="6"/>
      <c r="D51" s="6"/>
      <c r="E51" s="6"/>
      <c r="F51" s="6"/>
      <c r="G51" s="8"/>
      <c r="H51" s="8"/>
      <c r="I51" s="6"/>
      <c r="J51" s="6"/>
      <c r="K51" s="6"/>
      <c r="L51" s="6"/>
      <c r="M51" s="6"/>
      <c r="N51" s="8"/>
      <c r="O51" s="8"/>
      <c r="P51" s="6"/>
      <c r="Q51" s="6"/>
      <c r="R51" s="6"/>
      <c r="S51" s="6"/>
      <c r="T51" s="14"/>
      <c r="U51" s="15"/>
      <c r="V51" s="8"/>
      <c r="W51" s="16" t="s">
        <v>48</v>
      </c>
      <c r="X51" s="6"/>
      <c r="Y51" s="6"/>
      <c r="Z51" s="6"/>
      <c r="AA51" s="10"/>
      <c r="AB51" s="15"/>
      <c r="AC51" s="8"/>
      <c r="AD51" s="6"/>
      <c r="AE51" s="6"/>
      <c r="AF51" s="6"/>
      <c r="AG51" s="6"/>
      <c r="AH51" s="97"/>
      <c r="AI51" s="99"/>
      <c r="AJ51" s="101"/>
      <c r="AK51" s="103"/>
    </row>
    <row r="52" spans="2:37" s="37" customFormat="1" ht="14.25" customHeight="1" x14ac:dyDescent="0.15">
      <c r="B52" s="23" t="s">
        <v>2</v>
      </c>
      <c r="C52" s="34"/>
      <c r="D52" s="34"/>
      <c r="E52" s="34"/>
      <c r="F52" s="34"/>
      <c r="G52" s="33"/>
      <c r="H52" s="33"/>
      <c r="I52" s="34"/>
      <c r="J52" s="34"/>
      <c r="K52" s="34"/>
      <c r="L52" s="34"/>
      <c r="M52" s="34"/>
      <c r="N52" s="33"/>
      <c r="O52" s="33"/>
      <c r="P52" s="34"/>
      <c r="Q52" s="34"/>
      <c r="R52" s="34"/>
      <c r="S52" s="34"/>
      <c r="T52" s="46"/>
      <c r="U52" s="48"/>
      <c r="V52" s="33"/>
      <c r="W52" s="32"/>
      <c r="X52" s="34"/>
      <c r="Y52" s="34"/>
      <c r="Z52" s="34"/>
      <c r="AA52" s="34"/>
      <c r="AB52" s="48"/>
      <c r="AC52" s="33"/>
      <c r="AD52" s="34"/>
      <c r="AE52" s="34"/>
      <c r="AF52" s="34"/>
      <c r="AG52" s="34"/>
      <c r="AH52" s="35">
        <f>COUNTIF(C52:AG52,"●")</f>
        <v>0</v>
      </c>
      <c r="AI52" s="81" t="e">
        <f>AH53/AH52</f>
        <v>#DIV/0!</v>
      </c>
      <c r="AJ52" s="36">
        <f>AJ45+AH52</f>
        <v>0</v>
      </c>
      <c r="AK52" s="83" t="e">
        <f>AJ53/AJ52</f>
        <v>#DIV/0!</v>
      </c>
    </row>
    <row r="53" spans="2:37" s="37" customFormat="1" ht="14.25" customHeight="1" thickBot="1" x14ac:dyDescent="0.2">
      <c r="B53" s="38" t="s">
        <v>10</v>
      </c>
      <c r="C53" s="41"/>
      <c r="D53" s="41"/>
      <c r="E53" s="41"/>
      <c r="F53" s="41"/>
      <c r="G53" s="40"/>
      <c r="H53" s="40"/>
      <c r="I53" s="41"/>
      <c r="J53" s="41"/>
      <c r="K53" s="41"/>
      <c r="L53" s="41"/>
      <c r="M53" s="41"/>
      <c r="N53" s="40"/>
      <c r="O53" s="40"/>
      <c r="P53" s="41"/>
      <c r="Q53" s="41"/>
      <c r="R53" s="41"/>
      <c r="S53" s="41"/>
      <c r="T53" s="47"/>
      <c r="U53" s="49"/>
      <c r="V53" s="40"/>
      <c r="W53" s="39"/>
      <c r="X53" s="41"/>
      <c r="Y53" s="41"/>
      <c r="Z53" s="41"/>
      <c r="AA53" s="41"/>
      <c r="AB53" s="49"/>
      <c r="AC53" s="40"/>
      <c r="AD53" s="41"/>
      <c r="AE53" s="41"/>
      <c r="AF53" s="41"/>
      <c r="AG53" s="41"/>
      <c r="AH53" s="42">
        <f>COUNTIF(C53:AG53,"●")</f>
        <v>0</v>
      </c>
      <c r="AI53" s="82"/>
      <c r="AJ53" s="43">
        <f>AJ46+AH53</f>
        <v>0</v>
      </c>
      <c r="AK53" s="84"/>
    </row>
    <row r="54" spans="2:37" s="19" customFormat="1" ht="14.25" thickBot="1" x14ac:dyDescent="0.2">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row>
    <row r="55" spans="2:37" s="19" customFormat="1" ht="13.5" customHeight="1" x14ac:dyDescent="0.15">
      <c r="B55" s="22" t="s">
        <v>0</v>
      </c>
      <c r="C55" s="85">
        <v>8</v>
      </c>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7"/>
      <c r="AH55" s="88" t="s">
        <v>9</v>
      </c>
      <c r="AI55" s="89"/>
      <c r="AJ55" s="92" t="s">
        <v>7</v>
      </c>
      <c r="AK55" s="93"/>
    </row>
    <row r="56" spans="2:37" s="19" customFormat="1" x14ac:dyDescent="0.15">
      <c r="B56" s="23" t="s">
        <v>1</v>
      </c>
      <c r="C56" s="80">
        <v>1</v>
      </c>
      <c r="D56" s="25">
        <f>C56+1</f>
        <v>2</v>
      </c>
      <c r="E56" s="25">
        <f t="shared" ref="E56:AE56" si="7">D56+1</f>
        <v>3</v>
      </c>
      <c r="F56" s="26">
        <f t="shared" si="7"/>
        <v>4</v>
      </c>
      <c r="G56" s="26">
        <f t="shared" si="7"/>
        <v>5</v>
      </c>
      <c r="H56" s="26">
        <f t="shared" si="7"/>
        <v>6</v>
      </c>
      <c r="I56" s="26">
        <f t="shared" si="7"/>
        <v>7</v>
      </c>
      <c r="J56" s="26">
        <f t="shared" si="7"/>
        <v>8</v>
      </c>
      <c r="K56" s="25">
        <f t="shared" si="7"/>
        <v>9</v>
      </c>
      <c r="L56" s="25">
        <f t="shared" si="7"/>
        <v>10</v>
      </c>
      <c r="M56" s="24">
        <f t="shared" si="7"/>
        <v>11</v>
      </c>
      <c r="N56" s="26">
        <f t="shared" si="7"/>
        <v>12</v>
      </c>
      <c r="O56" s="26">
        <f t="shared" si="7"/>
        <v>13</v>
      </c>
      <c r="P56" s="26">
        <f t="shared" si="7"/>
        <v>14</v>
      </c>
      <c r="Q56" s="26">
        <f t="shared" si="7"/>
        <v>15</v>
      </c>
      <c r="R56" s="25">
        <f t="shared" si="7"/>
        <v>16</v>
      </c>
      <c r="S56" s="25">
        <f t="shared" si="7"/>
        <v>17</v>
      </c>
      <c r="T56" s="26">
        <f t="shared" si="7"/>
        <v>18</v>
      </c>
      <c r="U56" s="26">
        <f t="shared" si="7"/>
        <v>19</v>
      </c>
      <c r="V56" s="26">
        <f t="shared" si="7"/>
        <v>20</v>
      </c>
      <c r="W56" s="26">
        <f t="shared" si="7"/>
        <v>21</v>
      </c>
      <c r="X56" s="26">
        <f t="shared" si="7"/>
        <v>22</v>
      </c>
      <c r="Y56" s="25">
        <f t="shared" si="7"/>
        <v>23</v>
      </c>
      <c r="Z56" s="25">
        <f t="shared" si="7"/>
        <v>24</v>
      </c>
      <c r="AA56" s="26">
        <f t="shared" si="7"/>
        <v>25</v>
      </c>
      <c r="AB56" s="26">
        <f t="shared" si="7"/>
        <v>26</v>
      </c>
      <c r="AC56" s="26">
        <f t="shared" si="7"/>
        <v>27</v>
      </c>
      <c r="AD56" s="26">
        <f t="shared" si="7"/>
        <v>28</v>
      </c>
      <c r="AE56" s="26">
        <f t="shared" si="7"/>
        <v>29</v>
      </c>
      <c r="AF56" s="25">
        <f t="shared" ref="AF56" si="8">AE56+1</f>
        <v>30</v>
      </c>
      <c r="AG56" s="25">
        <f t="shared" ref="AG56" si="9">AF56+1</f>
        <v>31</v>
      </c>
      <c r="AH56" s="90"/>
      <c r="AI56" s="91"/>
      <c r="AJ56" s="94"/>
      <c r="AK56" s="95"/>
    </row>
    <row r="57" spans="2:37" s="19" customFormat="1" x14ac:dyDescent="0.15">
      <c r="B57" s="23" t="s">
        <v>3</v>
      </c>
      <c r="C57" s="29" t="s">
        <v>63</v>
      </c>
      <c r="D57" s="28" t="s">
        <v>64</v>
      </c>
      <c r="E57" s="28" t="s">
        <v>65</v>
      </c>
      <c r="F57" s="29" t="s">
        <v>66</v>
      </c>
      <c r="G57" s="29" t="s">
        <v>67</v>
      </c>
      <c r="H57" s="29" t="s">
        <v>61</v>
      </c>
      <c r="I57" s="29" t="s">
        <v>62</v>
      </c>
      <c r="J57" s="29" t="s">
        <v>63</v>
      </c>
      <c r="K57" s="28" t="s">
        <v>64</v>
      </c>
      <c r="L57" s="28" t="s">
        <v>65</v>
      </c>
      <c r="M57" s="27" t="s">
        <v>66</v>
      </c>
      <c r="N57" s="29" t="s">
        <v>67</v>
      </c>
      <c r="O57" s="29" t="s">
        <v>61</v>
      </c>
      <c r="P57" s="29" t="s">
        <v>62</v>
      </c>
      <c r="Q57" s="29" t="s">
        <v>63</v>
      </c>
      <c r="R57" s="28" t="s">
        <v>64</v>
      </c>
      <c r="S57" s="28" t="s">
        <v>65</v>
      </c>
      <c r="T57" s="29" t="s">
        <v>66</v>
      </c>
      <c r="U57" s="29" t="s">
        <v>67</v>
      </c>
      <c r="V57" s="29" t="s">
        <v>61</v>
      </c>
      <c r="W57" s="29" t="s">
        <v>62</v>
      </c>
      <c r="X57" s="29" t="s">
        <v>63</v>
      </c>
      <c r="Y57" s="28" t="s">
        <v>64</v>
      </c>
      <c r="Z57" s="28" t="s">
        <v>65</v>
      </c>
      <c r="AA57" s="29" t="s">
        <v>66</v>
      </c>
      <c r="AB57" s="29" t="s">
        <v>67</v>
      </c>
      <c r="AC57" s="29" t="s">
        <v>61</v>
      </c>
      <c r="AD57" s="29" t="s">
        <v>62</v>
      </c>
      <c r="AE57" s="29" t="s">
        <v>63</v>
      </c>
      <c r="AF57" s="28" t="s">
        <v>64</v>
      </c>
      <c r="AG57" s="28" t="s">
        <v>65</v>
      </c>
      <c r="AH57" s="96" t="s">
        <v>5</v>
      </c>
      <c r="AI57" s="98" t="s">
        <v>8</v>
      </c>
      <c r="AJ57" s="100" t="s">
        <v>5</v>
      </c>
      <c r="AK57" s="102" t="s">
        <v>8</v>
      </c>
    </row>
    <row r="58" spans="2:37" s="31" customFormat="1" ht="75" customHeight="1" x14ac:dyDescent="0.15">
      <c r="B58" s="30" t="s">
        <v>4</v>
      </c>
      <c r="C58" s="6"/>
      <c r="D58" s="8"/>
      <c r="E58" s="8"/>
      <c r="F58" s="6"/>
      <c r="G58" s="6"/>
      <c r="H58" s="6"/>
      <c r="I58" s="6"/>
      <c r="J58" s="6"/>
      <c r="K58" s="8"/>
      <c r="L58" s="8"/>
      <c r="M58" s="16" t="s">
        <v>49</v>
      </c>
      <c r="N58" s="6"/>
      <c r="O58" s="6"/>
      <c r="P58" s="6"/>
      <c r="Q58" s="6"/>
      <c r="R58" s="8"/>
      <c r="S58" s="8"/>
      <c r="T58" s="14"/>
      <c r="U58" s="12"/>
      <c r="V58" s="6"/>
      <c r="W58" s="6"/>
      <c r="X58" s="6"/>
      <c r="Y58" s="8"/>
      <c r="Z58" s="8"/>
      <c r="AA58" s="10"/>
      <c r="AB58" s="12"/>
      <c r="AC58" s="6"/>
      <c r="AD58" s="6"/>
      <c r="AE58" s="6"/>
      <c r="AF58" s="8"/>
      <c r="AG58" s="8"/>
      <c r="AH58" s="97"/>
      <c r="AI58" s="99"/>
      <c r="AJ58" s="101"/>
      <c r="AK58" s="103"/>
    </row>
    <row r="59" spans="2:37" s="37" customFormat="1" ht="14.25" customHeight="1" x14ac:dyDescent="0.15">
      <c r="B59" s="23" t="s">
        <v>2</v>
      </c>
      <c r="C59" s="34"/>
      <c r="D59" s="33"/>
      <c r="E59" s="33"/>
      <c r="F59" s="34"/>
      <c r="G59" s="34"/>
      <c r="H59" s="34"/>
      <c r="I59" s="34"/>
      <c r="J59" s="34"/>
      <c r="K59" s="33"/>
      <c r="L59" s="33"/>
      <c r="M59" s="32"/>
      <c r="N59" s="34"/>
      <c r="O59" s="34"/>
      <c r="P59" s="34"/>
      <c r="Q59" s="34"/>
      <c r="R59" s="33"/>
      <c r="S59" s="33"/>
      <c r="T59" s="46"/>
      <c r="U59" s="46"/>
      <c r="V59" s="34"/>
      <c r="W59" s="34"/>
      <c r="X59" s="34"/>
      <c r="Y59" s="33"/>
      <c r="Z59" s="33"/>
      <c r="AA59" s="34"/>
      <c r="AB59" s="46"/>
      <c r="AC59" s="34"/>
      <c r="AD59" s="34"/>
      <c r="AE59" s="34"/>
      <c r="AF59" s="33"/>
      <c r="AG59" s="33"/>
      <c r="AH59" s="35">
        <f>COUNTIF(C59:AG59,"●")</f>
        <v>0</v>
      </c>
      <c r="AI59" s="81" t="e">
        <f>AH60/AH59</f>
        <v>#DIV/0!</v>
      </c>
      <c r="AJ59" s="36">
        <f>AJ52+AH59</f>
        <v>0</v>
      </c>
      <c r="AK59" s="83" t="e">
        <f>AJ60/AJ59</f>
        <v>#DIV/0!</v>
      </c>
    </row>
    <row r="60" spans="2:37" s="37" customFormat="1" ht="14.25" customHeight="1" thickBot="1" x14ac:dyDescent="0.2">
      <c r="B60" s="38" t="s">
        <v>10</v>
      </c>
      <c r="C60" s="41"/>
      <c r="D60" s="40"/>
      <c r="E60" s="40"/>
      <c r="F60" s="41"/>
      <c r="G60" s="41"/>
      <c r="H60" s="41"/>
      <c r="I60" s="41"/>
      <c r="J60" s="41"/>
      <c r="K60" s="40"/>
      <c r="L60" s="40"/>
      <c r="M60" s="39"/>
      <c r="N60" s="41"/>
      <c r="O60" s="41"/>
      <c r="P60" s="41"/>
      <c r="Q60" s="41"/>
      <c r="R60" s="40"/>
      <c r="S60" s="40"/>
      <c r="T60" s="47"/>
      <c r="U60" s="47"/>
      <c r="V60" s="41"/>
      <c r="W60" s="41"/>
      <c r="X60" s="41"/>
      <c r="Y60" s="40"/>
      <c r="Z60" s="40"/>
      <c r="AA60" s="41"/>
      <c r="AB60" s="47"/>
      <c r="AC60" s="41"/>
      <c r="AD60" s="41"/>
      <c r="AE60" s="41"/>
      <c r="AF60" s="40"/>
      <c r="AG60" s="40"/>
      <c r="AH60" s="42">
        <f>COUNTIF(C60:AG60,"●")</f>
        <v>0</v>
      </c>
      <c r="AI60" s="82"/>
      <c r="AJ60" s="43">
        <f>AJ53+AH60</f>
        <v>0</v>
      </c>
      <c r="AK60" s="84"/>
    </row>
    <row r="61" spans="2:37" s="19" customFormat="1" ht="14.25" thickBot="1" x14ac:dyDescent="0.2">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row>
    <row r="62" spans="2:37" s="19" customFormat="1" ht="13.5" customHeight="1" x14ac:dyDescent="0.15">
      <c r="B62" s="22" t="s">
        <v>0</v>
      </c>
      <c r="C62" s="85">
        <v>9</v>
      </c>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7"/>
      <c r="AH62" s="88" t="s">
        <v>9</v>
      </c>
      <c r="AI62" s="89"/>
      <c r="AJ62" s="92" t="s">
        <v>7</v>
      </c>
      <c r="AK62" s="93"/>
    </row>
    <row r="63" spans="2:37" s="19" customFormat="1" x14ac:dyDescent="0.15">
      <c r="B63" s="23" t="s">
        <v>1</v>
      </c>
      <c r="C63" s="80">
        <v>1</v>
      </c>
      <c r="D63" s="26">
        <f>C63+1</f>
        <v>2</v>
      </c>
      <c r="E63" s="26">
        <f t="shared" ref="E63" si="10">D63+1</f>
        <v>3</v>
      </c>
      <c r="F63" s="26">
        <f t="shared" ref="F63" si="11">E63+1</f>
        <v>4</v>
      </c>
      <c r="G63" s="26">
        <f t="shared" ref="G63" si="12">F63+1</f>
        <v>5</v>
      </c>
      <c r="H63" s="25">
        <f t="shared" ref="H63" si="13">G63+1</f>
        <v>6</v>
      </c>
      <c r="I63" s="25">
        <f t="shared" ref="I63" si="14">H63+1</f>
        <v>7</v>
      </c>
      <c r="J63" s="26">
        <f t="shared" ref="J63" si="15">I63+1</f>
        <v>8</v>
      </c>
      <c r="K63" s="26">
        <f t="shared" ref="K63" si="16">J63+1</f>
        <v>9</v>
      </c>
      <c r="L63" s="26">
        <f t="shared" ref="L63" si="17">K63+1</f>
        <v>10</v>
      </c>
      <c r="M63" s="26">
        <f t="shared" ref="M63" si="18">L63+1</f>
        <v>11</v>
      </c>
      <c r="N63" s="26">
        <f t="shared" ref="N63" si="19">M63+1</f>
        <v>12</v>
      </c>
      <c r="O63" s="25">
        <f t="shared" ref="O63" si="20">N63+1</f>
        <v>13</v>
      </c>
      <c r="P63" s="25">
        <f t="shared" ref="P63" si="21">O63+1</f>
        <v>14</v>
      </c>
      <c r="Q63" s="24">
        <f t="shared" ref="Q63" si="22">P63+1</f>
        <v>15</v>
      </c>
      <c r="R63" s="26">
        <f t="shared" ref="R63" si="23">Q63+1</f>
        <v>16</v>
      </c>
      <c r="S63" s="26">
        <f t="shared" ref="S63" si="24">R63+1</f>
        <v>17</v>
      </c>
      <c r="T63" s="26">
        <f t="shared" ref="T63" si="25">S63+1</f>
        <v>18</v>
      </c>
      <c r="U63" s="26">
        <f t="shared" ref="U63" si="26">T63+1</f>
        <v>19</v>
      </c>
      <c r="V63" s="25">
        <f t="shared" ref="V63" si="27">U63+1</f>
        <v>20</v>
      </c>
      <c r="W63" s="25">
        <f t="shared" ref="W63" si="28">V63+1</f>
        <v>21</v>
      </c>
      <c r="X63" s="26">
        <f t="shared" ref="X63" si="29">W63+1</f>
        <v>22</v>
      </c>
      <c r="Y63" s="24">
        <f t="shared" ref="Y63" si="30">X63+1</f>
        <v>23</v>
      </c>
      <c r="Z63" s="26">
        <f t="shared" ref="Z63" si="31">Y63+1</f>
        <v>24</v>
      </c>
      <c r="AA63" s="26">
        <f t="shared" ref="AA63" si="32">Z63+1</f>
        <v>25</v>
      </c>
      <c r="AB63" s="26">
        <f t="shared" ref="AB63" si="33">AA63+1</f>
        <v>26</v>
      </c>
      <c r="AC63" s="25">
        <f t="shared" ref="AC63" si="34">AB63+1</f>
        <v>27</v>
      </c>
      <c r="AD63" s="25">
        <f t="shared" ref="AD63" si="35">AC63+1</f>
        <v>28</v>
      </c>
      <c r="AE63" s="26">
        <f t="shared" ref="AE63" si="36">AD63+1</f>
        <v>29</v>
      </c>
      <c r="AF63" s="26">
        <f t="shared" ref="AF63" si="37">AE63+1</f>
        <v>30</v>
      </c>
      <c r="AG63" s="26"/>
      <c r="AH63" s="90"/>
      <c r="AI63" s="91"/>
      <c r="AJ63" s="94"/>
      <c r="AK63" s="95"/>
    </row>
    <row r="64" spans="2:37" s="19" customFormat="1" x14ac:dyDescent="0.15">
      <c r="B64" s="23" t="s">
        <v>3</v>
      </c>
      <c r="C64" s="29" t="s">
        <v>66</v>
      </c>
      <c r="D64" s="29" t="s">
        <v>67</v>
      </c>
      <c r="E64" s="29" t="s">
        <v>61</v>
      </c>
      <c r="F64" s="29" t="s">
        <v>62</v>
      </c>
      <c r="G64" s="29" t="s">
        <v>63</v>
      </c>
      <c r="H64" s="28" t="s">
        <v>64</v>
      </c>
      <c r="I64" s="28" t="s">
        <v>65</v>
      </c>
      <c r="J64" s="29" t="s">
        <v>66</v>
      </c>
      <c r="K64" s="29" t="s">
        <v>67</v>
      </c>
      <c r="L64" s="29" t="s">
        <v>61</v>
      </c>
      <c r="M64" s="29" t="s">
        <v>62</v>
      </c>
      <c r="N64" s="29" t="s">
        <v>63</v>
      </c>
      <c r="O64" s="28" t="s">
        <v>64</v>
      </c>
      <c r="P64" s="28" t="s">
        <v>65</v>
      </c>
      <c r="Q64" s="27" t="s">
        <v>66</v>
      </c>
      <c r="R64" s="29" t="s">
        <v>67</v>
      </c>
      <c r="S64" s="29" t="s">
        <v>61</v>
      </c>
      <c r="T64" s="29" t="s">
        <v>62</v>
      </c>
      <c r="U64" s="29" t="s">
        <v>63</v>
      </c>
      <c r="V64" s="28" t="s">
        <v>64</v>
      </c>
      <c r="W64" s="28" t="s">
        <v>65</v>
      </c>
      <c r="X64" s="29" t="s">
        <v>66</v>
      </c>
      <c r="Y64" s="27" t="s">
        <v>67</v>
      </c>
      <c r="Z64" s="29" t="s">
        <v>61</v>
      </c>
      <c r="AA64" s="29" t="s">
        <v>62</v>
      </c>
      <c r="AB64" s="29" t="s">
        <v>63</v>
      </c>
      <c r="AC64" s="28" t="s">
        <v>64</v>
      </c>
      <c r="AD64" s="28" t="s">
        <v>65</v>
      </c>
      <c r="AE64" s="29" t="s">
        <v>66</v>
      </c>
      <c r="AF64" s="29" t="s">
        <v>67</v>
      </c>
      <c r="AG64" s="29"/>
      <c r="AH64" s="96" t="s">
        <v>5</v>
      </c>
      <c r="AI64" s="98" t="s">
        <v>8</v>
      </c>
      <c r="AJ64" s="100" t="s">
        <v>5</v>
      </c>
      <c r="AK64" s="102" t="s">
        <v>8</v>
      </c>
    </row>
    <row r="65" spans="2:37" s="31" customFormat="1" ht="75" customHeight="1" x14ac:dyDescent="0.15">
      <c r="B65" s="30" t="s">
        <v>4</v>
      </c>
      <c r="C65" s="6"/>
      <c r="D65" s="6"/>
      <c r="E65" s="6"/>
      <c r="F65" s="6"/>
      <c r="G65" s="6"/>
      <c r="H65" s="8"/>
      <c r="I65" s="8"/>
      <c r="J65" s="6"/>
      <c r="K65" s="6"/>
      <c r="L65" s="6"/>
      <c r="M65" s="6"/>
      <c r="N65" s="6"/>
      <c r="O65" s="8"/>
      <c r="P65" s="8"/>
      <c r="Q65" s="16" t="s">
        <v>50</v>
      </c>
      <c r="R65" s="6"/>
      <c r="S65" s="6"/>
      <c r="T65" s="6"/>
      <c r="U65" s="6"/>
      <c r="V65" s="8"/>
      <c r="W65" s="8"/>
      <c r="X65" s="6"/>
      <c r="Y65" s="16" t="s">
        <v>51</v>
      </c>
      <c r="Z65" s="6"/>
      <c r="AA65" s="6"/>
      <c r="AB65" s="6"/>
      <c r="AC65" s="8"/>
      <c r="AD65" s="8"/>
      <c r="AE65" s="6"/>
      <c r="AF65" s="6"/>
      <c r="AG65" s="6"/>
      <c r="AH65" s="97"/>
      <c r="AI65" s="99"/>
      <c r="AJ65" s="101"/>
      <c r="AK65" s="103"/>
    </row>
    <row r="66" spans="2:37" s="37" customFormat="1" ht="14.25" customHeight="1" x14ac:dyDescent="0.15">
      <c r="B66" s="23" t="s">
        <v>2</v>
      </c>
      <c r="C66" s="34"/>
      <c r="D66" s="34"/>
      <c r="E66" s="34"/>
      <c r="F66" s="34"/>
      <c r="G66" s="34"/>
      <c r="H66" s="33"/>
      <c r="I66" s="33"/>
      <c r="J66" s="34"/>
      <c r="K66" s="34"/>
      <c r="L66" s="34"/>
      <c r="M66" s="34"/>
      <c r="N66" s="34"/>
      <c r="O66" s="33"/>
      <c r="P66" s="33"/>
      <c r="Q66" s="32"/>
      <c r="R66" s="34"/>
      <c r="S66" s="34"/>
      <c r="T66" s="34"/>
      <c r="U66" s="34"/>
      <c r="V66" s="33"/>
      <c r="W66" s="33"/>
      <c r="X66" s="34"/>
      <c r="Y66" s="32"/>
      <c r="Z66" s="34"/>
      <c r="AA66" s="34"/>
      <c r="AB66" s="34"/>
      <c r="AC66" s="33"/>
      <c r="AD66" s="33"/>
      <c r="AE66" s="34"/>
      <c r="AF66" s="34"/>
      <c r="AG66" s="34"/>
      <c r="AH66" s="35">
        <f>COUNTIF(C66:AG66,"●")</f>
        <v>0</v>
      </c>
      <c r="AI66" s="81" t="e">
        <f>AH67/AH66</f>
        <v>#DIV/0!</v>
      </c>
      <c r="AJ66" s="36">
        <f>AJ59+AH66</f>
        <v>0</v>
      </c>
      <c r="AK66" s="83" t="e">
        <f>AJ67/AJ66</f>
        <v>#DIV/0!</v>
      </c>
    </row>
    <row r="67" spans="2:37" s="37" customFormat="1" ht="14.25" customHeight="1" thickBot="1" x14ac:dyDescent="0.2">
      <c r="B67" s="38" t="s">
        <v>10</v>
      </c>
      <c r="C67" s="41"/>
      <c r="D67" s="41"/>
      <c r="E67" s="41"/>
      <c r="F67" s="41"/>
      <c r="G67" s="41"/>
      <c r="H67" s="40"/>
      <c r="I67" s="40"/>
      <c r="J67" s="41"/>
      <c r="K67" s="41"/>
      <c r="L67" s="41"/>
      <c r="M67" s="41"/>
      <c r="N67" s="41"/>
      <c r="O67" s="40"/>
      <c r="P67" s="40"/>
      <c r="Q67" s="39"/>
      <c r="R67" s="41"/>
      <c r="S67" s="41"/>
      <c r="T67" s="41"/>
      <c r="U67" s="41"/>
      <c r="V67" s="40"/>
      <c r="W67" s="40"/>
      <c r="X67" s="41"/>
      <c r="Y67" s="39"/>
      <c r="Z67" s="41"/>
      <c r="AA67" s="41"/>
      <c r="AB67" s="41"/>
      <c r="AC67" s="40"/>
      <c r="AD67" s="40"/>
      <c r="AE67" s="41"/>
      <c r="AF67" s="41"/>
      <c r="AG67" s="41"/>
      <c r="AH67" s="42">
        <f>COUNTIF(C67:AG67,"●")</f>
        <v>0</v>
      </c>
      <c r="AI67" s="82"/>
      <c r="AJ67" s="43">
        <f>AJ60+AH67</f>
        <v>0</v>
      </c>
      <c r="AK67" s="84"/>
    </row>
    <row r="68" spans="2:37" s="19" customFormat="1" ht="14.25" thickBot="1" x14ac:dyDescent="0.2">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row>
    <row r="69" spans="2:37" s="19" customFormat="1" ht="13.5" customHeight="1" x14ac:dyDescent="0.15">
      <c r="B69" s="22" t="s">
        <v>0</v>
      </c>
      <c r="C69" s="85">
        <v>10</v>
      </c>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7"/>
      <c r="AH69" s="88" t="s">
        <v>9</v>
      </c>
      <c r="AI69" s="89"/>
      <c r="AJ69" s="92" t="s">
        <v>7</v>
      </c>
      <c r="AK69" s="93"/>
    </row>
    <row r="70" spans="2:37" s="19" customFormat="1" x14ac:dyDescent="0.15">
      <c r="B70" s="23" t="s">
        <v>1</v>
      </c>
      <c r="C70" s="80">
        <v>1</v>
      </c>
      <c r="D70" s="26">
        <f>C70+1</f>
        <v>2</v>
      </c>
      <c r="E70" s="26">
        <f t="shared" ref="E70" si="38">D70+1</f>
        <v>3</v>
      </c>
      <c r="F70" s="25">
        <f t="shared" ref="F70" si="39">E70+1</f>
        <v>4</v>
      </c>
      <c r="G70" s="25">
        <f t="shared" ref="G70" si="40">F70+1</f>
        <v>5</v>
      </c>
      <c r="H70" s="26">
        <f t="shared" ref="H70" si="41">G70+1</f>
        <v>6</v>
      </c>
      <c r="I70" s="26">
        <f t="shared" ref="I70" si="42">H70+1</f>
        <v>7</v>
      </c>
      <c r="J70" s="26">
        <f t="shared" ref="J70" si="43">I70+1</f>
        <v>8</v>
      </c>
      <c r="K70" s="26">
        <f t="shared" ref="K70" si="44">J70+1</f>
        <v>9</v>
      </c>
      <c r="L70" s="26">
        <f t="shared" ref="L70" si="45">K70+1</f>
        <v>10</v>
      </c>
      <c r="M70" s="25">
        <f t="shared" ref="M70" si="46">L70+1</f>
        <v>11</v>
      </c>
      <c r="N70" s="25">
        <f t="shared" ref="N70" si="47">M70+1</f>
        <v>12</v>
      </c>
      <c r="O70" s="24">
        <f t="shared" ref="O70" si="48">N70+1</f>
        <v>13</v>
      </c>
      <c r="P70" s="26">
        <f t="shared" ref="P70" si="49">O70+1</f>
        <v>14</v>
      </c>
      <c r="Q70" s="26">
        <f t="shared" ref="Q70" si="50">P70+1</f>
        <v>15</v>
      </c>
      <c r="R70" s="26">
        <f t="shared" ref="R70" si="51">Q70+1</f>
        <v>16</v>
      </c>
      <c r="S70" s="26">
        <f t="shared" ref="S70" si="52">R70+1</f>
        <v>17</v>
      </c>
      <c r="T70" s="25">
        <f t="shared" ref="T70" si="53">S70+1</f>
        <v>18</v>
      </c>
      <c r="U70" s="25">
        <f t="shared" ref="U70" si="54">T70+1</f>
        <v>19</v>
      </c>
      <c r="V70" s="26">
        <f t="shared" ref="V70" si="55">U70+1</f>
        <v>20</v>
      </c>
      <c r="W70" s="26">
        <f t="shared" ref="W70" si="56">V70+1</f>
        <v>21</v>
      </c>
      <c r="X70" s="26">
        <f t="shared" ref="X70" si="57">W70+1</f>
        <v>22</v>
      </c>
      <c r="Y70" s="26">
        <f t="shared" ref="Y70" si="58">X70+1</f>
        <v>23</v>
      </c>
      <c r="Z70" s="26">
        <f t="shared" ref="Z70" si="59">Y70+1</f>
        <v>24</v>
      </c>
      <c r="AA70" s="25">
        <f t="shared" ref="AA70" si="60">Z70+1</f>
        <v>25</v>
      </c>
      <c r="AB70" s="25">
        <f t="shared" ref="AB70" si="61">AA70+1</f>
        <v>26</v>
      </c>
      <c r="AC70" s="26">
        <f t="shared" ref="AC70" si="62">AB70+1</f>
        <v>27</v>
      </c>
      <c r="AD70" s="26">
        <f t="shared" ref="AD70" si="63">AC70+1</f>
        <v>28</v>
      </c>
      <c r="AE70" s="26">
        <f t="shared" ref="AE70" si="64">AD70+1</f>
        <v>29</v>
      </c>
      <c r="AF70" s="26">
        <f t="shared" ref="AF70" si="65">AE70+1</f>
        <v>30</v>
      </c>
      <c r="AG70" s="26">
        <f t="shared" ref="AG70" si="66">AF70+1</f>
        <v>31</v>
      </c>
      <c r="AH70" s="90"/>
      <c r="AI70" s="91"/>
      <c r="AJ70" s="94"/>
      <c r="AK70" s="95"/>
    </row>
    <row r="71" spans="2:37" s="19" customFormat="1" x14ac:dyDescent="0.15">
      <c r="B71" s="23" t="s">
        <v>3</v>
      </c>
      <c r="C71" s="29" t="s">
        <v>61</v>
      </c>
      <c r="D71" s="29" t="s">
        <v>62</v>
      </c>
      <c r="E71" s="29" t="s">
        <v>63</v>
      </c>
      <c r="F71" s="28" t="s">
        <v>64</v>
      </c>
      <c r="G71" s="28" t="s">
        <v>65</v>
      </c>
      <c r="H71" s="29" t="s">
        <v>66</v>
      </c>
      <c r="I71" s="29" t="s">
        <v>67</v>
      </c>
      <c r="J71" s="29" t="s">
        <v>61</v>
      </c>
      <c r="K71" s="29" t="s">
        <v>62</v>
      </c>
      <c r="L71" s="29" t="s">
        <v>63</v>
      </c>
      <c r="M71" s="28" t="s">
        <v>64</v>
      </c>
      <c r="N71" s="28" t="s">
        <v>65</v>
      </c>
      <c r="O71" s="27" t="s">
        <v>66</v>
      </c>
      <c r="P71" s="29" t="s">
        <v>67</v>
      </c>
      <c r="Q71" s="29" t="s">
        <v>61</v>
      </c>
      <c r="R71" s="29" t="s">
        <v>62</v>
      </c>
      <c r="S71" s="29" t="s">
        <v>63</v>
      </c>
      <c r="T71" s="28" t="s">
        <v>64</v>
      </c>
      <c r="U71" s="28" t="s">
        <v>65</v>
      </c>
      <c r="V71" s="29" t="s">
        <v>66</v>
      </c>
      <c r="W71" s="29" t="s">
        <v>67</v>
      </c>
      <c r="X71" s="29" t="s">
        <v>61</v>
      </c>
      <c r="Y71" s="29" t="s">
        <v>62</v>
      </c>
      <c r="Z71" s="29" t="s">
        <v>63</v>
      </c>
      <c r="AA71" s="28" t="s">
        <v>64</v>
      </c>
      <c r="AB71" s="28" t="s">
        <v>65</v>
      </c>
      <c r="AC71" s="29" t="s">
        <v>66</v>
      </c>
      <c r="AD71" s="29" t="s">
        <v>67</v>
      </c>
      <c r="AE71" s="29" t="s">
        <v>61</v>
      </c>
      <c r="AF71" s="29" t="s">
        <v>62</v>
      </c>
      <c r="AG71" s="29" t="s">
        <v>63</v>
      </c>
      <c r="AH71" s="96" t="s">
        <v>5</v>
      </c>
      <c r="AI71" s="98" t="s">
        <v>8</v>
      </c>
      <c r="AJ71" s="100" t="s">
        <v>5</v>
      </c>
      <c r="AK71" s="102" t="s">
        <v>8</v>
      </c>
    </row>
    <row r="72" spans="2:37" s="31" customFormat="1" ht="75" customHeight="1" x14ac:dyDescent="0.15">
      <c r="B72" s="30" t="s">
        <v>4</v>
      </c>
      <c r="C72" s="6"/>
      <c r="D72" s="6"/>
      <c r="E72" s="6"/>
      <c r="F72" s="8"/>
      <c r="G72" s="8"/>
      <c r="H72" s="6"/>
      <c r="I72" s="6"/>
      <c r="J72" s="6"/>
      <c r="K72" s="6"/>
      <c r="L72" s="6"/>
      <c r="M72" s="8"/>
      <c r="N72" s="8"/>
      <c r="O72" s="16" t="s">
        <v>52</v>
      </c>
      <c r="P72" s="6"/>
      <c r="Q72" s="6"/>
      <c r="R72" s="6"/>
      <c r="S72" s="6"/>
      <c r="T72" s="8"/>
      <c r="U72" s="8"/>
      <c r="V72" s="6"/>
      <c r="W72" s="6"/>
      <c r="X72" s="6"/>
      <c r="Y72" s="6"/>
      <c r="Z72" s="6"/>
      <c r="AA72" s="8"/>
      <c r="AB72" s="8"/>
      <c r="AC72" s="6"/>
      <c r="AD72" s="6"/>
      <c r="AE72" s="6"/>
      <c r="AF72" s="6"/>
      <c r="AG72" s="6"/>
      <c r="AH72" s="97"/>
      <c r="AI72" s="99"/>
      <c r="AJ72" s="101"/>
      <c r="AK72" s="103"/>
    </row>
    <row r="73" spans="2:37" s="37" customFormat="1" ht="14.25" customHeight="1" x14ac:dyDescent="0.15">
      <c r="B73" s="23" t="s">
        <v>2</v>
      </c>
      <c r="C73" s="34"/>
      <c r="D73" s="34"/>
      <c r="E73" s="34"/>
      <c r="F73" s="33"/>
      <c r="G73" s="33"/>
      <c r="H73" s="34"/>
      <c r="I73" s="34"/>
      <c r="J73" s="34"/>
      <c r="K73" s="34"/>
      <c r="L73" s="34"/>
      <c r="M73" s="33"/>
      <c r="N73" s="33"/>
      <c r="O73" s="32"/>
      <c r="P73" s="34"/>
      <c r="Q73" s="34"/>
      <c r="R73" s="34"/>
      <c r="S73" s="34"/>
      <c r="T73" s="33"/>
      <c r="U73" s="33"/>
      <c r="V73" s="34"/>
      <c r="W73" s="34"/>
      <c r="X73" s="34"/>
      <c r="Y73" s="34"/>
      <c r="Z73" s="34"/>
      <c r="AA73" s="33"/>
      <c r="AB73" s="33"/>
      <c r="AC73" s="34"/>
      <c r="AD73" s="34"/>
      <c r="AE73" s="34"/>
      <c r="AF73" s="34"/>
      <c r="AG73" s="34"/>
      <c r="AH73" s="35">
        <f>COUNTIF(C73:AG73,"●")</f>
        <v>0</v>
      </c>
      <c r="AI73" s="81" t="e">
        <f>AH74/AH73</f>
        <v>#DIV/0!</v>
      </c>
      <c r="AJ73" s="36">
        <f>AJ66+AH73</f>
        <v>0</v>
      </c>
      <c r="AK73" s="83" t="e">
        <f>AJ74/AJ73</f>
        <v>#DIV/0!</v>
      </c>
    </row>
    <row r="74" spans="2:37" s="37" customFormat="1" ht="14.25" customHeight="1" thickBot="1" x14ac:dyDescent="0.2">
      <c r="B74" s="38" t="s">
        <v>10</v>
      </c>
      <c r="C74" s="41"/>
      <c r="D74" s="41"/>
      <c r="E74" s="41"/>
      <c r="F74" s="40"/>
      <c r="G74" s="40"/>
      <c r="H74" s="41"/>
      <c r="I74" s="41"/>
      <c r="J74" s="41"/>
      <c r="K74" s="41"/>
      <c r="L74" s="41"/>
      <c r="M74" s="40"/>
      <c r="N74" s="40"/>
      <c r="O74" s="39"/>
      <c r="P74" s="41"/>
      <c r="Q74" s="41"/>
      <c r="R74" s="41"/>
      <c r="S74" s="41"/>
      <c r="T74" s="40"/>
      <c r="U74" s="40"/>
      <c r="V74" s="41"/>
      <c r="W74" s="41"/>
      <c r="X74" s="41"/>
      <c r="Y74" s="41"/>
      <c r="Z74" s="41"/>
      <c r="AA74" s="40"/>
      <c r="AB74" s="40"/>
      <c r="AC74" s="41"/>
      <c r="AD74" s="41"/>
      <c r="AE74" s="41"/>
      <c r="AF74" s="41"/>
      <c r="AG74" s="41"/>
      <c r="AH74" s="42">
        <f>COUNTIF(C74:AG74,"●")</f>
        <v>0</v>
      </c>
      <c r="AI74" s="82"/>
      <c r="AJ74" s="43">
        <f>AJ67+AH74</f>
        <v>0</v>
      </c>
      <c r="AK74" s="84"/>
    </row>
    <row r="75" spans="2:37" s="19" customFormat="1" ht="14.25" thickBot="1" x14ac:dyDescent="0.2">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row>
    <row r="76" spans="2:37" s="19" customFormat="1" ht="13.5" customHeight="1" x14ac:dyDescent="0.15">
      <c r="B76" s="22" t="s">
        <v>0</v>
      </c>
      <c r="C76" s="85">
        <v>11</v>
      </c>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7"/>
      <c r="AH76" s="88" t="s">
        <v>9</v>
      </c>
      <c r="AI76" s="89"/>
      <c r="AJ76" s="92" t="s">
        <v>7</v>
      </c>
      <c r="AK76" s="93"/>
    </row>
    <row r="77" spans="2:37" s="19" customFormat="1" x14ac:dyDescent="0.15">
      <c r="B77" s="23" t="s">
        <v>1</v>
      </c>
      <c r="C77" s="79">
        <v>1</v>
      </c>
      <c r="D77" s="25">
        <f>C77+1</f>
        <v>2</v>
      </c>
      <c r="E77" s="24">
        <f t="shared" ref="E77" si="67">D77+1</f>
        <v>3</v>
      </c>
      <c r="F77" s="26">
        <f t="shared" ref="F77" si="68">E77+1</f>
        <v>4</v>
      </c>
      <c r="G77" s="26">
        <f t="shared" ref="G77" si="69">F77+1</f>
        <v>5</v>
      </c>
      <c r="H77" s="26">
        <f t="shared" ref="H77" si="70">G77+1</f>
        <v>6</v>
      </c>
      <c r="I77" s="26">
        <f t="shared" ref="I77" si="71">H77+1</f>
        <v>7</v>
      </c>
      <c r="J77" s="25">
        <f t="shared" ref="J77" si="72">I77+1</f>
        <v>8</v>
      </c>
      <c r="K77" s="25">
        <f t="shared" ref="K77" si="73">J77+1</f>
        <v>9</v>
      </c>
      <c r="L77" s="26">
        <f t="shared" ref="L77" si="74">K77+1</f>
        <v>10</v>
      </c>
      <c r="M77" s="26">
        <f t="shared" ref="M77" si="75">L77+1</f>
        <v>11</v>
      </c>
      <c r="N77" s="26">
        <f t="shared" ref="N77" si="76">M77+1</f>
        <v>12</v>
      </c>
      <c r="O77" s="26">
        <f t="shared" ref="O77" si="77">N77+1</f>
        <v>13</v>
      </c>
      <c r="P77" s="26">
        <f t="shared" ref="P77" si="78">O77+1</f>
        <v>14</v>
      </c>
      <c r="Q77" s="25">
        <f t="shared" ref="Q77" si="79">P77+1</f>
        <v>15</v>
      </c>
      <c r="R77" s="25">
        <f t="shared" ref="R77" si="80">Q77+1</f>
        <v>16</v>
      </c>
      <c r="S77" s="26">
        <f t="shared" ref="S77" si="81">R77+1</f>
        <v>17</v>
      </c>
      <c r="T77" s="26">
        <f t="shared" ref="T77" si="82">S77+1</f>
        <v>18</v>
      </c>
      <c r="U77" s="26">
        <f t="shared" ref="U77" si="83">T77+1</f>
        <v>19</v>
      </c>
      <c r="V77" s="26">
        <f t="shared" ref="V77" si="84">U77+1</f>
        <v>20</v>
      </c>
      <c r="W77" s="26">
        <f t="shared" ref="W77" si="85">V77+1</f>
        <v>21</v>
      </c>
      <c r="X77" s="25">
        <f t="shared" ref="X77" si="86">W77+1</f>
        <v>22</v>
      </c>
      <c r="Y77" s="24">
        <f t="shared" ref="Y77" si="87">X77+1</f>
        <v>23</v>
      </c>
      <c r="Z77" s="24">
        <f t="shared" ref="Z77" si="88">Y77+1</f>
        <v>24</v>
      </c>
      <c r="AA77" s="26">
        <f t="shared" ref="AA77" si="89">Z77+1</f>
        <v>25</v>
      </c>
      <c r="AB77" s="26">
        <f t="shared" ref="AB77" si="90">AA77+1</f>
        <v>26</v>
      </c>
      <c r="AC77" s="26">
        <f t="shared" ref="AC77" si="91">AB77+1</f>
        <v>27</v>
      </c>
      <c r="AD77" s="26">
        <f t="shared" ref="AD77" si="92">AC77+1</f>
        <v>28</v>
      </c>
      <c r="AE77" s="25">
        <f t="shared" ref="AE77" si="93">AD77+1</f>
        <v>29</v>
      </c>
      <c r="AF77" s="25">
        <f t="shared" ref="AF77" si="94">AE77+1</f>
        <v>30</v>
      </c>
      <c r="AG77" s="26"/>
      <c r="AH77" s="90"/>
      <c r="AI77" s="91"/>
      <c r="AJ77" s="94"/>
      <c r="AK77" s="95"/>
    </row>
    <row r="78" spans="2:37" s="19" customFormat="1" x14ac:dyDescent="0.15">
      <c r="B78" s="23" t="s">
        <v>3</v>
      </c>
      <c r="C78" s="28" t="s">
        <v>64</v>
      </c>
      <c r="D78" s="28" t="s">
        <v>65</v>
      </c>
      <c r="E78" s="27" t="s">
        <v>66</v>
      </c>
      <c r="F78" s="29" t="s">
        <v>67</v>
      </c>
      <c r="G78" s="29" t="s">
        <v>61</v>
      </c>
      <c r="H78" s="29" t="s">
        <v>62</v>
      </c>
      <c r="I78" s="29" t="s">
        <v>63</v>
      </c>
      <c r="J78" s="28" t="s">
        <v>64</v>
      </c>
      <c r="K78" s="28" t="s">
        <v>65</v>
      </c>
      <c r="L78" s="29" t="s">
        <v>66</v>
      </c>
      <c r="M78" s="29" t="s">
        <v>67</v>
      </c>
      <c r="N78" s="29" t="s">
        <v>61</v>
      </c>
      <c r="O78" s="29" t="s">
        <v>62</v>
      </c>
      <c r="P78" s="29" t="s">
        <v>63</v>
      </c>
      <c r="Q78" s="28" t="s">
        <v>64</v>
      </c>
      <c r="R78" s="28" t="s">
        <v>65</v>
      </c>
      <c r="S78" s="29" t="s">
        <v>66</v>
      </c>
      <c r="T78" s="29" t="s">
        <v>67</v>
      </c>
      <c r="U78" s="29" t="s">
        <v>61</v>
      </c>
      <c r="V78" s="29" t="s">
        <v>62</v>
      </c>
      <c r="W78" s="29" t="s">
        <v>63</v>
      </c>
      <c r="X78" s="28" t="s">
        <v>64</v>
      </c>
      <c r="Y78" s="27" t="s">
        <v>65</v>
      </c>
      <c r="Z78" s="27" t="s">
        <v>66</v>
      </c>
      <c r="AA78" s="29" t="s">
        <v>67</v>
      </c>
      <c r="AB78" s="29" t="s">
        <v>61</v>
      </c>
      <c r="AC78" s="29" t="s">
        <v>62</v>
      </c>
      <c r="AD78" s="29" t="s">
        <v>63</v>
      </c>
      <c r="AE78" s="28" t="s">
        <v>64</v>
      </c>
      <c r="AF78" s="28" t="s">
        <v>65</v>
      </c>
      <c r="AG78" s="29"/>
      <c r="AH78" s="96" t="s">
        <v>5</v>
      </c>
      <c r="AI78" s="98" t="s">
        <v>8</v>
      </c>
      <c r="AJ78" s="100" t="s">
        <v>5</v>
      </c>
      <c r="AK78" s="102" t="s">
        <v>8</v>
      </c>
    </row>
    <row r="79" spans="2:37" s="31" customFormat="1" ht="75" customHeight="1" x14ac:dyDescent="0.15">
      <c r="B79" s="30" t="s">
        <v>4</v>
      </c>
      <c r="C79" s="8"/>
      <c r="D79" s="8"/>
      <c r="E79" s="16" t="s">
        <v>53</v>
      </c>
      <c r="F79" s="6"/>
      <c r="G79" s="6"/>
      <c r="H79" s="6"/>
      <c r="I79" s="6"/>
      <c r="J79" s="8"/>
      <c r="K79" s="8"/>
      <c r="L79" s="6"/>
      <c r="M79" s="6"/>
      <c r="N79" s="6"/>
      <c r="O79" s="6"/>
      <c r="P79" s="6"/>
      <c r="Q79" s="8"/>
      <c r="R79" s="8"/>
      <c r="S79" s="6"/>
      <c r="T79" s="6"/>
      <c r="U79" s="6"/>
      <c r="V79" s="6"/>
      <c r="W79" s="6"/>
      <c r="X79" s="8"/>
      <c r="Y79" s="16" t="s">
        <v>54</v>
      </c>
      <c r="Z79" s="16" t="s">
        <v>42</v>
      </c>
      <c r="AA79" s="6"/>
      <c r="AB79" s="6"/>
      <c r="AC79" s="6"/>
      <c r="AD79" s="6"/>
      <c r="AE79" s="8"/>
      <c r="AF79" s="8"/>
      <c r="AG79" s="6"/>
      <c r="AH79" s="97"/>
      <c r="AI79" s="99"/>
      <c r="AJ79" s="101"/>
      <c r="AK79" s="103"/>
    </row>
    <row r="80" spans="2:37" s="37" customFormat="1" ht="14.25" customHeight="1" x14ac:dyDescent="0.15">
      <c r="B80" s="23" t="s">
        <v>2</v>
      </c>
      <c r="C80" s="33"/>
      <c r="D80" s="33"/>
      <c r="E80" s="32"/>
      <c r="F80" s="34"/>
      <c r="G80" s="34"/>
      <c r="H80" s="34"/>
      <c r="I80" s="34"/>
      <c r="J80" s="33"/>
      <c r="K80" s="33"/>
      <c r="L80" s="34"/>
      <c r="M80" s="34"/>
      <c r="N80" s="34"/>
      <c r="O80" s="34"/>
      <c r="P80" s="34"/>
      <c r="Q80" s="33"/>
      <c r="R80" s="33"/>
      <c r="S80" s="34"/>
      <c r="T80" s="34"/>
      <c r="U80" s="34"/>
      <c r="V80" s="34"/>
      <c r="W80" s="34"/>
      <c r="X80" s="33"/>
      <c r="Y80" s="32"/>
      <c r="Z80" s="32"/>
      <c r="AA80" s="34"/>
      <c r="AB80" s="34"/>
      <c r="AC80" s="34"/>
      <c r="AD80" s="34"/>
      <c r="AE80" s="33"/>
      <c r="AF80" s="33"/>
      <c r="AG80" s="34"/>
      <c r="AH80" s="35">
        <f>COUNTIF(C80:AG80,"●")</f>
        <v>0</v>
      </c>
      <c r="AI80" s="81" t="e">
        <f>AH81/AH80</f>
        <v>#DIV/0!</v>
      </c>
      <c r="AJ80" s="36">
        <f>AJ73+AH80</f>
        <v>0</v>
      </c>
      <c r="AK80" s="83" t="e">
        <f>AJ81/AJ80</f>
        <v>#DIV/0!</v>
      </c>
    </row>
    <row r="81" spans="2:37" s="37" customFormat="1" ht="14.25" customHeight="1" thickBot="1" x14ac:dyDescent="0.2">
      <c r="B81" s="38" t="s">
        <v>10</v>
      </c>
      <c r="C81" s="40"/>
      <c r="D81" s="40"/>
      <c r="E81" s="39"/>
      <c r="F81" s="41"/>
      <c r="G81" s="41"/>
      <c r="H81" s="41"/>
      <c r="I81" s="41"/>
      <c r="J81" s="40"/>
      <c r="K81" s="40"/>
      <c r="L81" s="41"/>
      <c r="M81" s="41"/>
      <c r="N81" s="41"/>
      <c r="O81" s="41"/>
      <c r="P81" s="41"/>
      <c r="Q81" s="40"/>
      <c r="R81" s="40"/>
      <c r="S81" s="41"/>
      <c r="T81" s="41"/>
      <c r="U81" s="41"/>
      <c r="V81" s="41"/>
      <c r="W81" s="41"/>
      <c r="X81" s="40"/>
      <c r="Y81" s="39"/>
      <c r="Z81" s="39"/>
      <c r="AA81" s="41"/>
      <c r="AB81" s="41"/>
      <c r="AC81" s="41"/>
      <c r="AD81" s="41"/>
      <c r="AE81" s="40"/>
      <c r="AF81" s="40"/>
      <c r="AG81" s="41"/>
      <c r="AH81" s="42">
        <f>COUNTIF(C81:AG81,"●")</f>
        <v>0</v>
      </c>
      <c r="AI81" s="82"/>
      <c r="AJ81" s="43">
        <f>AJ74+AH81</f>
        <v>0</v>
      </c>
      <c r="AK81" s="84"/>
    </row>
    <row r="82" spans="2:37" s="19" customFormat="1" ht="14.25" thickBot="1" x14ac:dyDescent="0.2">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row>
    <row r="83" spans="2:37" s="19" customFormat="1" ht="13.5" customHeight="1" x14ac:dyDescent="0.15">
      <c r="B83" s="22" t="s">
        <v>0</v>
      </c>
      <c r="C83" s="85">
        <v>12</v>
      </c>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7"/>
      <c r="AH83" s="88" t="s">
        <v>9</v>
      </c>
      <c r="AI83" s="89"/>
      <c r="AJ83" s="92" t="s">
        <v>7</v>
      </c>
      <c r="AK83" s="93"/>
    </row>
    <row r="84" spans="2:37" s="19" customFormat="1" x14ac:dyDescent="0.15">
      <c r="B84" s="23" t="s">
        <v>1</v>
      </c>
      <c r="C84" s="80">
        <v>1</v>
      </c>
      <c r="D84" s="26">
        <f>C84+1</f>
        <v>2</v>
      </c>
      <c r="E84" s="26">
        <f t="shared" ref="E84" si="95">D84+1</f>
        <v>3</v>
      </c>
      <c r="F84" s="26">
        <f t="shared" ref="F84" si="96">E84+1</f>
        <v>4</v>
      </c>
      <c r="G84" s="26">
        <f t="shared" ref="G84" si="97">F84+1</f>
        <v>5</v>
      </c>
      <c r="H84" s="25">
        <f t="shared" ref="H84" si="98">G84+1</f>
        <v>6</v>
      </c>
      <c r="I84" s="25">
        <f t="shared" ref="I84" si="99">H84+1</f>
        <v>7</v>
      </c>
      <c r="J84" s="26">
        <f t="shared" ref="J84" si="100">I84+1</f>
        <v>8</v>
      </c>
      <c r="K84" s="26">
        <f t="shared" ref="K84" si="101">J84+1</f>
        <v>9</v>
      </c>
      <c r="L84" s="26">
        <f t="shared" ref="L84" si="102">K84+1</f>
        <v>10</v>
      </c>
      <c r="M84" s="26">
        <f t="shared" ref="M84" si="103">L84+1</f>
        <v>11</v>
      </c>
      <c r="N84" s="26">
        <f t="shared" ref="N84" si="104">M84+1</f>
        <v>12</v>
      </c>
      <c r="O84" s="25">
        <f t="shared" ref="O84" si="105">N84+1</f>
        <v>13</v>
      </c>
      <c r="P84" s="25">
        <f t="shared" ref="P84" si="106">O84+1</f>
        <v>14</v>
      </c>
      <c r="Q84" s="26">
        <f t="shared" ref="Q84" si="107">P84+1</f>
        <v>15</v>
      </c>
      <c r="R84" s="26">
        <f t="shared" ref="R84" si="108">Q84+1</f>
        <v>16</v>
      </c>
      <c r="S84" s="26">
        <f t="shared" ref="S84" si="109">R84+1</f>
        <v>17</v>
      </c>
      <c r="T84" s="26">
        <f t="shared" ref="T84" si="110">S84+1</f>
        <v>18</v>
      </c>
      <c r="U84" s="26">
        <f t="shared" ref="U84" si="111">T84+1</f>
        <v>19</v>
      </c>
      <c r="V84" s="25">
        <f t="shared" ref="V84" si="112">U84+1</f>
        <v>20</v>
      </c>
      <c r="W84" s="25">
        <f t="shared" ref="W84" si="113">V84+1</f>
        <v>21</v>
      </c>
      <c r="X84" s="26">
        <f t="shared" ref="X84" si="114">W84+1</f>
        <v>22</v>
      </c>
      <c r="Y84" s="26">
        <f t="shared" ref="Y84" si="115">X84+1</f>
        <v>23</v>
      </c>
      <c r="Z84" s="26">
        <f t="shared" ref="Z84" si="116">Y84+1</f>
        <v>24</v>
      </c>
      <c r="AA84" s="26">
        <f t="shared" ref="AA84" si="117">Z84+1</f>
        <v>25</v>
      </c>
      <c r="AB84" s="26">
        <f t="shared" ref="AB84" si="118">AA84+1</f>
        <v>26</v>
      </c>
      <c r="AC84" s="25">
        <f t="shared" ref="AC84" si="119">AB84+1</f>
        <v>27</v>
      </c>
      <c r="AD84" s="25">
        <f t="shared" ref="AD84" si="120">AC84+1</f>
        <v>28</v>
      </c>
      <c r="AE84" s="26">
        <f t="shared" ref="AE84" si="121">AD84+1</f>
        <v>29</v>
      </c>
      <c r="AF84" s="26">
        <f t="shared" ref="AF84" si="122">AE84+1</f>
        <v>30</v>
      </c>
      <c r="AG84" s="26">
        <f t="shared" ref="AG84" si="123">AF84+1</f>
        <v>31</v>
      </c>
      <c r="AH84" s="90"/>
      <c r="AI84" s="91"/>
      <c r="AJ84" s="94"/>
      <c r="AK84" s="95"/>
    </row>
    <row r="85" spans="2:37" s="19" customFormat="1" x14ac:dyDescent="0.15">
      <c r="B85" s="23" t="s">
        <v>3</v>
      </c>
      <c r="C85" s="29" t="s">
        <v>66</v>
      </c>
      <c r="D85" s="29" t="s">
        <v>67</v>
      </c>
      <c r="E85" s="29" t="s">
        <v>61</v>
      </c>
      <c r="F85" s="29" t="s">
        <v>62</v>
      </c>
      <c r="G85" s="29" t="s">
        <v>63</v>
      </c>
      <c r="H85" s="28" t="s">
        <v>64</v>
      </c>
      <c r="I85" s="28" t="s">
        <v>65</v>
      </c>
      <c r="J85" s="29" t="s">
        <v>66</v>
      </c>
      <c r="K85" s="29" t="s">
        <v>67</v>
      </c>
      <c r="L85" s="29" t="s">
        <v>61</v>
      </c>
      <c r="M85" s="29" t="s">
        <v>62</v>
      </c>
      <c r="N85" s="29" t="s">
        <v>63</v>
      </c>
      <c r="O85" s="28" t="s">
        <v>64</v>
      </c>
      <c r="P85" s="28" t="s">
        <v>65</v>
      </c>
      <c r="Q85" s="29" t="s">
        <v>66</v>
      </c>
      <c r="R85" s="29" t="s">
        <v>67</v>
      </c>
      <c r="S85" s="29" t="s">
        <v>61</v>
      </c>
      <c r="T85" s="29" t="s">
        <v>62</v>
      </c>
      <c r="U85" s="29" t="s">
        <v>63</v>
      </c>
      <c r="V85" s="28" t="s">
        <v>64</v>
      </c>
      <c r="W85" s="28" t="s">
        <v>65</v>
      </c>
      <c r="X85" s="29" t="s">
        <v>66</v>
      </c>
      <c r="Y85" s="29" t="s">
        <v>67</v>
      </c>
      <c r="Z85" s="29" t="s">
        <v>61</v>
      </c>
      <c r="AA85" s="29" t="s">
        <v>62</v>
      </c>
      <c r="AB85" s="29" t="s">
        <v>63</v>
      </c>
      <c r="AC85" s="28" t="s">
        <v>64</v>
      </c>
      <c r="AD85" s="28" t="s">
        <v>65</v>
      </c>
      <c r="AE85" s="29" t="s">
        <v>66</v>
      </c>
      <c r="AF85" s="29" t="s">
        <v>67</v>
      </c>
      <c r="AG85" s="29" t="s">
        <v>61</v>
      </c>
      <c r="AH85" s="96" t="s">
        <v>5</v>
      </c>
      <c r="AI85" s="98" t="s">
        <v>8</v>
      </c>
      <c r="AJ85" s="100" t="s">
        <v>5</v>
      </c>
      <c r="AK85" s="102" t="s">
        <v>8</v>
      </c>
    </row>
    <row r="86" spans="2:37" s="31" customFormat="1" ht="75" customHeight="1" x14ac:dyDescent="0.15">
      <c r="B86" s="30" t="s">
        <v>4</v>
      </c>
      <c r="C86" s="6"/>
      <c r="D86" s="6"/>
      <c r="E86" s="6"/>
      <c r="F86" s="6"/>
      <c r="G86" s="6"/>
      <c r="H86" s="8"/>
      <c r="I86" s="8"/>
      <c r="J86" s="6"/>
      <c r="K86" s="6"/>
      <c r="L86" s="6"/>
      <c r="M86" s="6"/>
      <c r="N86" s="6"/>
      <c r="O86" s="8"/>
      <c r="P86" s="8"/>
      <c r="Q86" s="6"/>
      <c r="R86" s="6"/>
      <c r="S86" s="6"/>
      <c r="T86" s="12"/>
      <c r="U86" s="6"/>
      <c r="V86" s="8"/>
      <c r="W86" s="8"/>
      <c r="X86" s="6"/>
      <c r="Y86" s="6"/>
      <c r="Z86" s="10"/>
      <c r="AA86" s="12"/>
      <c r="AB86" s="6"/>
      <c r="AC86" s="13"/>
      <c r="AD86" s="15"/>
      <c r="AE86" s="6"/>
      <c r="AF86" s="6"/>
      <c r="AG86" s="6"/>
      <c r="AH86" s="97"/>
      <c r="AI86" s="99"/>
      <c r="AJ86" s="101"/>
      <c r="AK86" s="103"/>
    </row>
    <row r="87" spans="2:37" s="37" customFormat="1" ht="14.25" customHeight="1" x14ac:dyDescent="0.15">
      <c r="B87" s="23" t="s">
        <v>2</v>
      </c>
      <c r="C87" s="34"/>
      <c r="D87" s="34"/>
      <c r="E87" s="34"/>
      <c r="F87" s="34"/>
      <c r="G87" s="34"/>
      <c r="H87" s="33"/>
      <c r="I87" s="33"/>
      <c r="J87" s="34"/>
      <c r="K87" s="45"/>
      <c r="L87" s="34"/>
      <c r="M87" s="34"/>
      <c r="N87" s="34"/>
      <c r="O87" s="33"/>
      <c r="P87" s="33"/>
      <c r="Q87" s="34"/>
      <c r="R87" s="45"/>
      <c r="S87" s="34"/>
      <c r="T87" s="46"/>
      <c r="U87" s="34"/>
      <c r="V87" s="33"/>
      <c r="W87" s="33"/>
      <c r="X87" s="34"/>
      <c r="Y87" s="45"/>
      <c r="Z87" s="34"/>
      <c r="AA87" s="46"/>
      <c r="AB87" s="34"/>
      <c r="AC87" s="33"/>
      <c r="AD87" s="48"/>
      <c r="AE87" s="34"/>
      <c r="AF87" s="34"/>
      <c r="AG87" s="34"/>
      <c r="AH87" s="35">
        <f>COUNTIF(C87:AG87,"●")</f>
        <v>0</v>
      </c>
      <c r="AI87" s="81" t="e">
        <f>AH88/AH87</f>
        <v>#DIV/0!</v>
      </c>
      <c r="AJ87" s="36">
        <f>AJ80+AH87</f>
        <v>0</v>
      </c>
      <c r="AK87" s="83" t="e">
        <f>AJ88/AJ87</f>
        <v>#DIV/0!</v>
      </c>
    </row>
    <row r="88" spans="2:37" s="37" customFormat="1" ht="14.25" customHeight="1" thickBot="1" x14ac:dyDescent="0.2">
      <c r="B88" s="38" t="s">
        <v>10</v>
      </c>
      <c r="C88" s="41"/>
      <c r="D88" s="41"/>
      <c r="E88" s="41"/>
      <c r="F88" s="41"/>
      <c r="G88" s="41"/>
      <c r="H88" s="40"/>
      <c r="I88" s="40"/>
      <c r="J88" s="41"/>
      <c r="K88" s="41"/>
      <c r="L88" s="41"/>
      <c r="M88" s="41"/>
      <c r="N88" s="41"/>
      <c r="O88" s="40"/>
      <c r="P88" s="40"/>
      <c r="Q88" s="41"/>
      <c r="R88" s="41"/>
      <c r="S88" s="41"/>
      <c r="T88" s="47"/>
      <c r="U88" s="41"/>
      <c r="V88" s="40"/>
      <c r="W88" s="40"/>
      <c r="X88" s="41"/>
      <c r="Y88" s="41"/>
      <c r="Z88" s="41"/>
      <c r="AA88" s="47"/>
      <c r="AB88" s="41"/>
      <c r="AC88" s="40"/>
      <c r="AD88" s="49"/>
      <c r="AE88" s="41"/>
      <c r="AF88" s="41"/>
      <c r="AG88" s="41"/>
      <c r="AH88" s="42">
        <f>COUNTIF(C88:AG88,"●")</f>
        <v>0</v>
      </c>
      <c r="AI88" s="82"/>
      <c r="AJ88" s="43">
        <f>AJ81+AH88</f>
        <v>0</v>
      </c>
      <c r="AK88" s="84"/>
    </row>
    <row r="89" spans="2:37" s="19" customFormat="1" ht="14.25" thickBot="1" x14ac:dyDescent="0.2">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row>
    <row r="90" spans="2:37" s="19" customFormat="1" ht="13.5" customHeight="1" x14ac:dyDescent="0.15">
      <c r="B90" s="22" t="s">
        <v>0</v>
      </c>
      <c r="C90" s="85">
        <v>1</v>
      </c>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7"/>
      <c r="AH90" s="88" t="s">
        <v>9</v>
      </c>
      <c r="AI90" s="89"/>
      <c r="AJ90" s="92" t="s">
        <v>7</v>
      </c>
      <c r="AK90" s="93"/>
    </row>
    <row r="91" spans="2:37" s="19" customFormat="1" x14ac:dyDescent="0.15">
      <c r="B91" s="23" t="s">
        <v>1</v>
      </c>
      <c r="C91" s="78">
        <v>1</v>
      </c>
      <c r="D91" s="26">
        <f>C91+1</f>
        <v>2</v>
      </c>
      <c r="E91" s="25">
        <f t="shared" ref="E91" si="124">D91+1</f>
        <v>3</v>
      </c>
      <c r="F91" s="25">
        <f t="shared" ref="F91" si="125">E91+1</f>
        <v>4</v>
      </c>
      <c r="G91" s="26">
        <f t="shared" ref="G91" si="126">F91+1</f>
        <v>5</v>
      </c>
      <c r="H91" s="26">
        <f t="shared" ref="H91" si="127">G91+1</f>
        <v>6</v>
      </c>
      <c r="I91" s="26">
        <f t="shared" ref="I91" si="128">H91+1</f>
        <v>7</v>
      </c>
      <c r="J91" s="26">
        <f t="shared" ref="J91" si="129">I91+1</f>
        <v>8</v>
      </c>
      <c r="K91" s="26">
        <f t="shared" ref="K91" si="130">J91+1</f>
        <v>9</v>
      </c>
      <c r="L91" s="25">
        <f t="shared" ref="L91" si="131">K91+1</f>
        <v>10</v>
      </c>
      <c r="M91" s="25">
        <f t="shared" ref="M91" si="132">L91+1</f>
        <v>11</v>
      </c>
      <c r="N91" s="24">
        <f t="shared" ref="N91" si="133">M91+1</f>
        <v>12</v>
      </c>
      <c r="O91" s="26">
        <f t="shared" ref="O91" si="134">N91+1</f>
        <v>13</v>
      </c>
      <c r="P91" s="26">
        <f t="shared" ref="P91" si="135">O91+1</f>
        <v>14</v>
      </c>
      <c r="Q91" s="26">
        <f t="shared" ref="Q91" si="136">P91+1</f>
        <v>15</v>
      </c>
      <c r="R91" s="26">
        <f t="shared" ref="R91" si="137">Q91+1</f>
        <v>16</v>
      </c>
      <c r="S91" s="25">
        <f t="shared" ref="S91" si="138">R91+1</f>
        <v>17</v>
      </c>
      <c r="T91" s="25">
        <f t="shared" ref="T91" si="139">S91+1</f>
        <v>18</v>
      </c>
      <c r="U91" s="26">
        <f t="shared" ref="U91" si="140">T91+1</f>
        <v>19</v>
      </c>
      <c r="V91" s="26">
        <f t="shared" ref="V91" si="141">U91+1</f>
        <v>20</v>
      </c>
      <c r="W91" s="26">
        <f t="shared" ref="W91" si="142">V91+1</f>
        <v>21</v>
      </c>
      <c r="X91" s="26">
        <f t="shared" ref="X91" si="143">W91+1</f>
        <v>22</v>
      </c>
      <c r="Y91" s="26">
        <f t="shared" ref="Y91" si="144">X91+1</f>
        <v>23</v>
      </c>
      <c r="Z91" s="25">
        <f t="shared" ref="Z91" si="145">Y91+1</f>
        <v>24</v>
      </c>
      <c r="AA91" s="25">
        <f t="shared" ref="AA91" si="146">Z91+1</f>
        <v>25</v>
      </c>
      <c r="AB91" s="26">
        <f t="shared" ref="AB91" si="147">AA91+1</f>
        <v>26</v>
      </c>
      <c r="AC91" s="26">
        <f t="shared" ref="AC91" si="148">AB91+1</f>
        <v>27</v>
      </c>
      <c r="AD91" s="26">
        <f t="shared" ref="AD91" si="149">AC91+1</f>
        <v>28</v>
      </c>
      <c r="AE91" s="26">
        <f t="shared" ref="AE91" si="150">AD91+1</f>
        <v>29</v>
      </c>
      <c r="AF91" s="26">
        <f t="shared" ref="AF91:AG91" si="151">AE91+1</f>
        <v>30</v>
      </c>
      <c r="AG91" s="25">
        <f t="shared" si="151"/>
        <v>31</v>
      </c>
      <c r="AH91" s="90"/>
      <c r="AI91" s="91"/>
      <c r="AJ91" s="94"/>
      <c r="AK91" s="95"/>
    </row>
    <row r="92" spans="2:37" s="19" customFormat="1" x14ac:dyDescent="0.15">
      <c r="B92" s="23" t="s">
        <v>3</v>
      </c>
      <c r="C92" s="27" t="s">
        <v>62</v>
      </c>
      <c r="D92" s="29" t="s">
        <v>63</v>
      </c>
      <c r="E92" s="28" t="s">
        <v>64</v>
      </c>
      <c r="F92" s="28" t="s">
        <v>1</v>
      </c>
      <c r="G92" s="29" t="s">
        <v>0</v>
      </c>
      <c r="H92" s="29" t="s">
        <v>67</v>
      </c>
      <c r="I92" s="29" t="s">
        <v>61</v>
      </c>
      <c r="J92" s="29" t="s">
        <v>62</v>
      </c>
      <c r="K92" s="29" t="s">
        <v>63</v>
      </c>
      <c r="L92" s="28" t="s">
        <v>64</v>
      </c>
      <c r="M92" s="28" t="s">
        <v>1</v>
      </c>
      <c r="N92" s="27" t="s">
        <v>0</v>
      </c>
      <c r="O92" s="29" t="s">
        <v>67</v>
      </c>
      <c r="P92" s="29" t="s">
        <v>61</v>
      </c>
      <c r="Q92" s="29" t="s">
        <v>62</v>
      </c>
      <c r="R92" s="29" t="s">
        <v>63</v>
      </c>
      <c r="S92" s="28" t="s">
        <v>64</v>
      </c>
      <c r="T92" s="28" t="s">
        <v>1</v>
      </c>
      <c r="U92" s="29" t="s">
        <v>0</v>
      </c>
      <c r="V92" s="29" t="s">
        <v>67</v>
      </c>
      <c r="W92" s="29" t="s">
        <v>61</v>
      </c>
      <c r="X92" s="29" t="s">
        <v>62</v>
      </c>
      <c r="Y92" s="29" t="s">
        <v>63</v>
      </c>
      <c r="Z92" s="28" t="s">
        <v>64</v>
      </c>
      <c r="AA92" s="28" t="s">
        <v>1</v>
      </c>
      <c r="AB92" s="29" t="s">
        <v>0</v>
      </c>
      <c r="AC92" s="29" t="s">
        <v>67</v>
      </c>
      <c r="AD92" s="29" t="s">
        <v>61</v>
      </c>
      <c r="AE92" s="29" t="s">
        <v>62</v>
      </c>
      <c r="AF92" s="29" t="s">
        <v>63</v>
      </c>
      <c r="AG92" s="28" t="s">
        <v>64</v>
      </c>
      <c r="AH92" s="96" t="s">
        <v>5</v>
      </c>
      <c r="AI92" s="98" t="s">
        <v>8</v>
      </c>
      <c r="AJ92" s="100" t="s">
        <v>5</v>
      </c>
      <c r="AK92" s="102" t="s">
        <v>8</v>
      </c>
    </row>
    <row r="93" spans="2:37" s="31" customFormat="1" ht="75" customHeight="1" x14ac:dyDescent="0.15">
      <c r="B93" s="30" t="s">
        <v>4</v>
      </c>
      <c r="C93" s="16" t="s">
        <v>36</v>
      </c>
      <c r="D93" s="6"/>
      <c r="E93" s="8"/>
      <c r="F93" s="8"/>
      <c r="G93" s="6"/>
      <c r="H93" s="6"/>
      <c r="I93" s="6"/>
      <c r="J93" s="6"/>
      <c r="K93" s="6"/>
      <c r="L93" s="8"/>
      <c r="M93" s="8"/>
      <c r="N93" s="16" t="s">
        <v>39</v>
      </c>
      <c r="O93" s="6"/>
      <c r="P93" s="6"/>
      <c r="Q93" s="6"/>
      <c r="R93" s="6"/>
      <c r="S93" s="8"/>
      <c r="T93" s="11"/>
      <c r="U93" s="12"/>
      <c r="V93" s="6"/>
      <c r="W93" s="6"/>
      <c r="X93" s="6"/>
      <c r="Y93" s="6"/>
      <c r="Z93" s="8"/>
      <c r="AA93" s="13"/>
      <c r="AB93" s="12"/>
      <c r="AC93" s="6"/>
      <c r="AD93" s="6"/>
      <c r="AE93" s="6"/>
      <c r="AF93" s="6"/>
      <c r="AG93" s="8"/>
      <c r="AH93" s="97"/>
      <c r="AI93" s="99"/>
      <c r="AJ93" s="101"/>
      <c r="AK93" s="103"/>
    </row>
    <row r="94" spans="2:37" s="37" customFormat="1" ht="14.25" customHeight="1" x14ac:dyDescent="0.15">
      <c r="B94" s="23" t="s">
        <v>2</v>
      </c>
      <c r="C94" s="32"/>
      <c r="D94" s="34"/>
      <c r="E94" s="33"/>
      <c r="F94" s="33"/>
      <c r="G94" s="34"/>
      <c r="H94" s="34"/>
      <c r="I94" s="34"/>
      <c r="J94" s="34"/>
      <c r="K94" s="34"/>
      <c r="L94" s="33"/>
      <c r="M94" s="33"/>
      <c r="N94" s="32"/>
      <c r="O94" s="34"/>
      <c r="P94" s="34"/>
      <c r="Q94" s="34"/>
      <c r="R94" s="34"/>
      <c r="S94" s="33"/>
      <c r="T94" s="48"/>
      <c r="U94" s="46"/>
      <c r="V94" s="34"/>
      <c r="W94" s="34"/>
      <c r="X94" s="34"/>
      <c r="Y94" s="34"/>
      <c r="Z94" s="33"/>
      <c r="AA94" s="33"/>
      <c r="AB94" s="46"/>
      <c r="AC94" s="34"/>
      <c r="AD94" s="34"/>
      <c r="AE94" s="34"/>
      <c r="AF94" s="34"/>
      <c r="AG94" s="33"/>
      <c r="AH94" s="35">
        <f>COUNTIF(C94:AG94,"●")</f>
        <v>0</v>
      </c>
      <c r="AI94" s="81" t="e">
        <f>AH95/AH94</f>
        <v>#DIV/0!</v>
      </c>
      <c r="AJ94" s="36">
        <f>AJ87+AH94</f>
        <v>0</v>
      </c>
      <c r="AK94" s="83" t="e">
        <f>AJ95/AJ94</f>
        <v>#DIV/0!</v>
      </c>
    </row>
    <row r="95" spans="2:37" s="37" customFormat="1" ht="14.25" customHeight="1" thickBot="1" x14ac:dyDescent="0.2">
      <c r="B95" s="38" t="s">
        <v>10</v>
      </c>
      <c r="C95" s="39"/>
      <c r="D95" s="41"/>
      <c r="E95" s="40"/>
      <c r="F95" s="40"/>
      <c r="G95" s="41"/>
      <c r="H95" s="41"/>
      <c r="I95" s="41"/>
      <c r="J95" s="41"/>
      <c r="K95" s="41"/>
      <c r="L95" s="40"/>
      <c r="M95" s="40"/>
      <c r="N95" s="39"/>
      <c r="O95" s="41"/>
      <c r="P95" s="41"/>
      <c r="Q95" s="41"/>
      <c r="R95" s="41"/>
      <c r="S95" s="40"/>
      <c r="T95" s="49"/>
      <c r="U95" s="47"/>
      <c r="V95" s="41"/>
      <c r="W95" s="41"/>
      <c r="X95" s="41"/>
      <c r="Y95" s="41"/>
      <c r="Z95" s="40"/>
      <c r="AA95" s="40"/>
      <c r="AB95" s="47"/>
      <c r="AC95" s="41"/>
      <c r="AD95" s="41"/>
      <c r="AE95" s="41"/>
      <c r="AF95" s="41"/>
      <c r="AG95" s="40"/>
      <c r="AH95" s="42">
        <f>COUNTIF(C95:AG95,"●")</f>
        <v>0</v>
      </c>
      <c r="AI95" s="82"/>
      <c r="AJ95" s="43">
        <f>AJ88+AH95</f>
        <v>0</v>
      </c>
      <c r="AK95" s="84"/>
    </row>
    <row r="96" spans="2:37" s="19" customFormat="1" ht="14.25" thickBot="1" x14ac:dyDescent="0.2">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row>
    <row r="97" spans="2:37" s="19" customFormat="1" ht="13.5" customHeight="1" x14ac:dyDescent="0.15">
      <c r="B97" s="22" t="s">
        <v>0</v>
      </c>
      <c r="C97" s="85">
        <v>2</v>
      </c>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7"/>
      <c r="AH97" s="88" t="s">
        <v>9</v>
      </c>
      <c r="AI97" s="89"/>
      <c r="AJ97" s="92" t="s">
        <v>7</v>
      </c>
      <c r="AK97" s="93"/>
    </row>
    <row r="98" spans="2:37" s="19" customFormat="1" x14ac:dyDescent="0.15">
      <c r="B98" s="23" t="s">
        <v>1</v>
      </c>
      <c r="C98" s="79">
        <v>1</v>
      </c>
      <c r="D98" s="26">
        <f>C98+1</f>
        <v>2</v>
      </c>
      <c r="E98" s="26">
        <f t="shared" ref="E98" si="152">D98+1</f>
        <v>3</v>
      </c>
      <c r="F98" s="26">
        <f t="shared" ref="F98" si="153">E98+1</f>
        <v>4</v>
      </c>
      <c r="G98" s="26">
        <f t="shared" ref="G98" si="154">F98+1</f>
        <v>5</v>
      </c>
      <c r="H98" s="26">
        <f t="shared" ref="H98" si="155">G98+1</f>
        <v>6</v>
      </c>
      <c r="I98" s="25">
        <f t="shared" ref="I98" si="156">H98+1</f>
        <v>7</v>
      </c>
      <c r="J98" s="25">
        <f t="shared" ref="J98" si="157">I98+1</f>
        <v>8</v>
      </c>
      <c r="K98" s="26">
        <f t="shared" ref="K98" si="158">J98+1</f>
        <v>9</v>
      </c>
      <c r="L98" s="26">
        <f t="shared" ref="L98" si="159">K98+1</f>
        <v>10</v>
      </c>
      <c r="M98" s="24">
        <f t="shared" ref="M98" si="160">L98+1</f>
        <v>11</v>
      </c>
      <c r="N98" s="26">
        <f t="shared" ref="N98" si="161">M98+1</f>
        <v>12</v>
      </c>
      <c r="O98" s="26">
        <f t="shared" ref="O98" si="162">N98+1</f>
        <v>13</v>
      </c>
      <c r="P98" s="25">
        <f t="shared" ref="P98" si="163">O98+1</f>
        <v>14</v>
      </c>
      <c r="Q98" s="25">
        <f t="shared" ref="Q98" si="164">P98+1</f>
        <v>15</v>
      </c>
      <c r="R98" s="26">
        <f t="shared" ref="R98" si="165">Q98+1</f>
        <v>16</v>
      </c>
      <c r="S98" s="26">
        <f t="shared" ref="S98" si="166">R98+1</f>
        <v>17</v>
      </c>
      <c r="T98" s="26">
        <f t="shared" ref="T98" si="167">S98+1</f>
        <v>18</v>
      </c>
      <c r="U98" s="26">
        <f t="shared" ref="U98" si="168">T98+1</f>
        <v>19</v>
      </c>
      <c r="V98" s="26">
        <f t="shared" ref="V98" si="169">U98+1</f>
        <v>20</v>
      </c>
      <c r="W98" s="25">
        <f t="shared" ref="W98" si="170">V98+1</f>
        <v>21</v>
      </c>
      <c r="X98" s="25">
        <f t="shared" ref="X98" si="171">W98+1</f>
        <v>22</v>
      </c>
      <c r="Y98" s="24">
        <f t="shared" ref="Y98" si="172">X98+1</f>
        <v>23</v>
      </c>
      <c r="Z98" s="26">
        <f t="shared" ref="Z98" si="173">Y98+1</f>
        <v>24</v>
      </c>
      <c r="AA98" s="26">
        <f t="shared" ref="AA98" si="174">Z98+1</f>
        <v>25</v>
      </c>
      <c r="AB98" s="26">
        <f t="shared" ref="AB98" si="175">AA98+1</f>
        <v>26</v>
      </c>
      <c r="AC98" s="26">
        <f t="shared" ref="AC98" si="176">AB98+1</f>
        <v>27</v>
      </c>
      <c r="AD98" s="25">
        <f t="shared" ref="AD98" si="177">AC98+1</f>
        <v>28</v>
      </c>
      <c r="AE98" s="26"/>
      <c r="AF98" s="26"/>
      <c r="AG98" s="26"/>
      <c r="AH98" s="90"/>
      <c r="AI98" s="91"/>
      <c r="AJ98" s="94"/>
      <c r="AK98" s="95"/>
    </row>
    <row r="99" spans="2:37" s="19" customFormat="1" x14ac:dyDescent="0.15">
      <c r="B99" s="23" t="s">
        <v>3</v>
      </c>
      <c r="C99" s="28" t="s">
        <v>65</v>
      </c>
      <c r="D99" s="29" t="s">
        <v>66</v>
      </c>
      <c r="E99" s="29" t="s">
        <v>67</v>
      </c>
      <c r="F99" s="29" t="s">
        <v>61</v>
      </c>
      <c r="G99" s="29" t="s">
        <v>62</v>
      </c>
      <c r="H99" s="29" t="s">
        <v>63</v>
      </c>
      <c r="I99" s="28" t="s">
        <v>64</v>
      </c>
      <c r="J99" s="28" t="s">
        <v>65</v>
      </c>
      <c r="K99" s="29" t="s">
        <v>66</v>
      </c>
      <c r="L99" s="29" t="s">
        <v>67</v>
      </c>
      <c r="M99" s="27" t="s">
        <v>61</v>
      </c>
      <c r="N99" s="29" t="s">
        <v>62</v>
      </c>
      <c r="O99" s="29" t="s">
        <v>63</v>
      </c>
      <c r="P99" s="28" t="s">
        <v>64</v>
      </c>
      <c r="Q99" s="28" t="s">
        <v>65</v>
      </c>
      <c r="R99" s="29" t="s">
        <v>66</v>
      </c>
      <c r="S99" s="29" t="s">
        <v>67</v>
      </c>
      <c r="T99" s="29" t="s">
        <v>61</v>
      </c>
      <c r="U99" s="29" t="s">
        <v>62</v>
      </c>
      <c r="V99" s="29" t="s">
        <v>63</v>
      </c>
      <c r="W99" s="28" t="s">
        <v>64</v>
      </c>
      <c r="X99" s="28" t="s">
        <v>65</v>
      </c>
      <c r="Y99" s="27" t="s">
        <v>66</v>
      </c>
      <c r="Z99" s="29" t="s">
        <v>67</v>
      </c>
      <c r="AA99" s="29" t="s">
        <v>61</v>
      </c>
      <c r="AB99" s="29" t="s">
        <v>62</v>
      </c>
      <c r="AC99" s="29" t="s">
        <v>63</v>
      </c>
      <c r="AD99" s="28" t="s">
        <v>64</v>
      </c>
      <c r="AE99" s="29"/>
      <c r="AF99" s="29"/>
      <c r="AG99" s="29"/>
      <c r="AH99" s="96" t="s">
        <v>5</v>
      </c>
      <c r="AI99" s="98" t="s">
        <v>8</v>
      </c>
      <c r="AJ99" s="100" t="s">
        <v>5</v>
      </c>
      <c r="AK99" s="102" t="s">
        <v>8</v>
      </c>
    </row>
    <row r="100" spans="2:37" s="31" customFormat="1" ht="75" customHeight="1" x14ac:dyDescent="0.15">
      <c r="B100" s="30" t="s">
        <v>4</v>
      </c>
      <c r="C100" s="8"/>
      <c r="D100" s="6"/>
      <c r="E100" s="6"/>
      <c r="F100" s="6"/>
      <c r="G100" s="6"/>
      <c r="H100" s="6"/>
      <c r="I100" s="8"/>
      <c r="J100" s="8"/>
      <c r="K100" s="6"/>
      <c r="L100" s="6"/>
      <c r="M100" s="16" t="s">
        <v>40</v>
      </c>
      <c r="N100" s="6"/>
      <c r="O100" s="6"/>
      <c r="P100" s="8"/>
      <c r="Q100" s="8"/>
      <c r="R100" s="6"/>
      <c r="S100" s="6"/>
      <c r="T100" s="6"/>
      <c r="U100" s="6"/>
      <c r="V100" s="6"/>
      <c r="W100" s="8"/>
      <c r="X100" s="8"/>
      <c r="Y100" s="16" t="s">
        <v>41</v>
      </c>
      <c r="Z100" s="6"/>
      <c r="AA100" s="6"/>
      <c r="AB100" s="6"/>
      <c r="AC100" s="6"/>
      <c r="AD100" s="8"/>
      <c r="AE100" s="6"/>
      <c r="AF100" s="6"/>
      <c r="AG100" s="6"/>
      <c r="AH100" s="97"/>
      <c r="AI100" s="99"/>
      <c r="AJ100" s="101"/>
      <c r="AK100" s="103"/>
    </row>
    <row r="101" spans="2:37" s="37" customFormat="1" ht="14.25" customHeight="1" x14ac:dyDescent="0.15">
      <c r="B101" s="23" t="s">
        <v>2</v>
      </c>
      <c r="C101" s="33"/>
      <c r="D101" s="34"/>
      <c r="E101" s="34"/>
      <c r="F101" s="34"/>
      <c r="G101" s="34"/>
      <c r="H101" s="34"/>
      <c r="I101" s="33"/>
      <c r="J101" s="33"/>
      <c r="K101" s="34"/>
      <c r="L101" s="34"/>
      <c r="M101" s="32"/>
      <c r="N101" s="34"/>
      <c r="O101" s="34"/>
      <c r="P101" s="33"/>
      <c r="Q101" s="33"/>
      <c r="R101" s="34"/>
      <c r="S101" s="34"/>
      <c r="T101" s="34"/>
      <c r="U101" s="34"/>
      <c r="V101" s="34"/>
      <c r="W101" s="33"/>
      <c r="X101" s="33"/>
      <c r="Y101" s="32"/>
      <c r="Z101" s="34"/>
      <c r="AA101" s="34"/>
      <c r="AB101" s="34"/>
      <c r="AC101" s="34"/>
      <c r="AD101" s="33"/>
      <c r="AE101" s="34"/>
      <c r="AF101" s="34"/>
      <c r="AG101" s="34"/>
      <c r="AH101" s="35">
        <f>COUNTIF(C101:AG101,"●")</f>
        <v>0</v>
      </c>
      <c r="AI101" s="81" t="e">
        <f>AH102/AH101</f>
        <v>#DIV/0!</v>
      </c>
      <c r="AJ101" s="36">
        <f>AJ94+AH101</f>
        <v>0</v>
      </c>
      <c r="AK101" s="83" t="e">
        <f>AJ102/AJ101</f>
        <v>#DIV/0!</v>
      </c>
    </row>
    <row r="102" spans="2:37" s="37" customFormat="1" ht="14.25" customHeight="1" thickBot="1" x14ac:dyDescent="0.2">
      <c r="B102" s="38" t="s">
        <v>10</v>
      </c>
      <c r="C102" s="40"/>
      <c r="D102" s="41"/>
      <c r="E102" s="41"/>
      <c r="F102" s="41"/>
      <c r="G102" s="41"/>
      <c r="H102" s="41"/>
      <c r="I102" s="40"/>
      <c r="J102" s="40"/>
      <c r="K102" s="41"/>
      <c r="L102" s="41"/>
      <c r="M102" s="39"/>
      <c r="N102" s="41"/>
      <c r="O102" s="41"/>
      <c r="P102" s="40"/>
      <c r="Q102" s="40"/>
      <c r="R102" s="41"/>
      <c r="S102" s="41"/>
      <c r="T102" s="41"/>
      <c r="U102" s="41"/>
      <c r="V102" s="41"/>
      <c r="W102" s="40"/>
      <c r="X102" s="40"/>
      <c r="Y102" s="39"/>
      <c r="Z102" s="41"/>
      <c r="AA102" s="41"/>
      <c r="AB102" s="41"/>
      <c r="AC102" s="41"/>
      <c r="AD102" s="40"/>
      <c r="AE102" s="41"/>
      <c r="AF102" s="41"/>
      <c r="AG102" s="41"/>
      <c r="AH102" s="42">
        <f>COUNTIF(C102:AG102,"●")</f>
        <v>0</v>
      </c>
      <c r="AI102" s="82"/>
      <c r="AJ102" s="43">
        <f>AJ95+AH102</f>
        <v>0</v>
      </c>
      <c r="AK102" s="84"/>
    </row>
    <row r="103" spans="2:37" s="19" customFormat="1" ht="14.25" thickBot="1" x14ac:dyDescent="0.2">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row>
    <row r="104" spans="2:37" s="19" customFormat="1" ht="13.5" customHeight="1" x14ac:dyDescent="0.15">
      <c r="B104" s="22" t="s">
        <v>0</v>
      </c>
      <c r="C104" s="85">
        <v>3</v>
      </c>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7"/>
      <c r="AH104" s="88" t="s">
        <v>9</v>
      </c>
      <c r="AI104" s="89"/>
      <c r="AJ104" s="92" t="s">
        <v>7</v>
      </c>
      <c r="AK104" s="93"/>
    </row>
    <row r="105" spans="2:37" s="19" customFormat="1" x14ac:dyDescent="0.15">
      <c r="B105" s="23" t="s">
        <v>1</v>
      </c>
      <c r="C105" s="79">
        <v>1</v>
      </c>
      <c r="D105" s="26">
        <f>C105+1</f>
        <v>2</v>
      </c>
      <c r="E105" s="26">
        <f t="shared" ref="E105" si="178">D105+1</f>
        <v>3</v>
      </c>
      <c r="F105" s="26">
        <f t="shared" ref="F105" si="179">E105+1</f>
        <v>4</v>
      </c>
      <c r="G105" s="26">
        <f t="shared" ref="G105" si="180">F105+1</f>
        <v>5</v>
      </c>
      <c r="H105" s="26">
        <f t="shared" ref="H105" si="181">G105+1</f>
        <v>6</v>
      </c>
      <c r="I105" s="25">
        <f t="shared" ref="I105" si="182">H105+1</f>
        <v>7</v>
      </c>
      <c r="J105" s="25">
        <f t="shared" ref="J105" si="183">I105+1</f>
        <v>8</v>
      </c>
      <c r="K105" s="26">
        <f t="shared" ref="K105" si="184">J105+1</f>
        <v>9</v>
      </c>
      <c r="L105" s="26">
        <f t="shared" ref="L105" si="185">K105+1</f>
        <v>10</v>
      </c>
      <c r="M105" s="26">
        <f t="shared" ref="M105" si="186">L105+1</f>
        <v>11</v>
      </c>
      <c r="N105" s="26">
        <f t="shared" ref="N105" si="187">M105+1</f>
        <v>12</v>
      </c>
      <c r="O105" s="26">
        <f t="shared" ref="O105" si="188">N105+1</f>
        <v>13</v>
      </c>
      <c r="P105" s="25">
        <f t="shared" ref="P105" si="189">O105+1</f>
        <v>14</v>
      </c>
      <c r="Q105" s="25">
        <f t="shared" ref="Q105" si="190">P105+1</f>
        <v>15</v>
      </c>
      <c r="R105" s="26">
        <f t="shared" ref="R105" si="191">Q105+1</f>
        <v>16</v>
      </c>
      <c r="S105" s="26">
        <f t="shared" ref="S105" si="192">R105+1</f>
        <v>17</v>
      </c>
      <c r="T105" s="26">
        <f t="shared" ref="T105" si="193">S105+1</f>
        <v>18</v>
      </c>
      <c r="U105" s="26">
        <f t="shared" ref="U105" si="194">T105+1</f>
        <v>19</v>
      </c>
      <c r="V105" s="24">
        <f t="shared" ref="V105" si="195">U105+1</f>
        <v>20</v>
      </c>
      <c r="W105" s="25">
        <f t="shared" ref="W105" si="196">V105+1</f>
        <v>21</v>
      </c>
      <c r="X105" s="25">
        <f t="shared" ref="X105" si="197">W105+1</f>
        <v>22</v>
      </c>
      <c r="Y105" s="26">
        <f t="shared" ref="Y105" si="198">X105+1</f>
        <v>23</v>
      </c>
      <c r="Z105" s="26">
        <f t="shared" ref="Z105" si="199">Y105+1</f>
        <v>24</v>
      </c>
      <c r="AA105" s="26">
        <f t="shared" ref="AA105" si="200">Z105+1</f>
        <v>25</v>
      </c>
      <c r="AB105" s="26">
        <f t="shared" ref="AB105" si="201">AA105+1</f>
        <v>26</v>
      </c>
      <c r="AC105" s="26">
        <f t="shared" ref="AC105" si="202">AB105+1</f>
        <v>27</v>
      </c>
      <c r="AD105" s="25">
        <f t="shared" ref="AD105" si="203">AC105+1</f>
        <v>28</v>
      </c>
      <c r="AE105" s="25">
        <f t="shared" ref="AE105" si="204">AD105+1</f>
        <v>29</v>
      </c>
      <c r="AF105" s="26">
        <f t="shared" ref="AF105" si="205">AE105+1</f>
        <v>30</v>
      </c>
      <c r="AG105" s="26">
        <f t="shared" ref="AG105" si="206">AF105+1</f>
        <v>31</v>
      </c>
      <c r="AH105" s="90"/>
      <c r="AI105" s="91"/>
      <c r="AJ105" s="94"/>
      <c r="AK105" s="95"/>
    </row>
    <row r="106" spans="2:37" s="19" customFormat="1" x14ac:dyDescent="0.15">
      <c r="B106" s="23" t="s">
        <v>3</v>
      </c>
      <c r="C106" s="28" t="s">
        <v>65</v>
      </c>
      <c r="D106" s="29" t="s">
        <v>66</v>
      </c>
      <c r="E106" s="29" t="s">
        <v>67</v>
      </c>
      <c r="F106" s="29" t="s">
        <v>61</v>
      </c>
      <c r="G106" s="29" t="s">
        <v>62</v>
      </c>
      <c r="H106" s="29" t="s">
        <v>63</v>
      </c>
      <c r="I106" s="28" t="s">
        <v>64</v>
      </c>
      <c r="J106" s="28" t="s">
        <v>65</v>
      </c>
      <c r="K106" s="29" t="s">
        <v>66</v>
      </c>
      <c r="L106" s="29" t="s">
        <v>67</v>
      </c>
      <c r="M106" s="29" t="s">
        <v>61</v>
      </c>
      <c r="N106" s="29" t="s">
        <v>62</v>
      </c>
      <c r="O106" s="29" t="s">
        <v>63</v>
      </c>
      <c r="P106" s="28" t="s">
        <v>64</v>
      </c>
      <c r="Q106" s="28" t="s">
        <v>65</v>
      </c>
      <c r="R106" s="29" t="s">
        <v>66</v>
      </c>
      <c r="S106" s="29" t="s">
        <v>67</v>
      </c>
      <c r="T106" s="29" t="s">
        <v>61</v>
      </c>
      <c r="U106" s="29" t="s">
        <v>62</v>
      </c>
      <c r="V106" s="27" t="s">
        <v>63</v>
      </c>
      <c r="W106" s="28" t="s">
        <v>64</v>
      </c>
      <c r="X106" s="28" t="s">
        <v>65</v>
      </c>
      <c r="Y106" s="29" t="s">
        <v>66</v>
      </c>
      <c r="Z106" s="29" t="s">
        <v>67</v>
      </c>
      <c r="AA106" s="29" t="s">
        <v>61</v>
      </c>
      <c r="AB106" s="29" t="s">
        <v>62</v>
      </c>
      <c r="AC106" s="29" t="s">
        <v>63</v>
      </c>
      <c r="AD106" s="28" t="s">
        <v>64</v>
      </c>
      <c r="AE106" s="28" t="s">
        <v>65</v>
      </c>
      <c r="AF106" s="29" t="s">
        <v>66</v>
      </c>
      <c r="AG106" s="29" t="s">
        <v>67</v>
      </c>
      <c r="AH106" s="96" t="s">
        <v>5</v>
      </c>
      <c r="AI106" s="98" t="s">
        <v>8</v>
      </c>
      <c r="AJ106" s="100" t="s">
        <v>5</v>
      </c>
      <c r="AK106" s="102" t="s">
        <v>8</v>
      </c>
    </row>
    <row r="107" spans="2:37" s="31" customFormat="1" ht="75" customHeight="1" x14ac:dyDescent="0.15">
      <c r="B107" s="30" t="s">
        <v>4</v>
      </c>
      <c r="C107" s="8"/>
      <c r="D107" s="6"/>
      <c r="E107" s="6"/>
      <c r="F107" s="6"/>
      <c r="G107" s="6"/>
      <c r="H107" s="6"/>
      <c r="I107" s="8"/>
      <c r="J107" s="8"/>
      <c r="K107" s="6"/>
      <c r="L107" s="6"/>
      <c r="M107" s="6"/>
      <c r="N107" s="6"/>
      <c r="O107" s="6"/>
      <c r="P107" s="8"/>
      <c r="Q107" s="8"/>
      <c r="R107" s="6"/>
      <c r="S107" s="6"/>
      <c r="T107" s="12"/>
      <c r="U107" s="6"/>
      <c r="V107" s="16" t="s">
        <v>43</v>
      </c>
      <c r="W107" s="8"/>
      <c r="X107" s="8"/>
      <c r="Y107" s="6"/>
      <c r="Z107" s="10"/>
      <c r="AA107" s="12"/>
      <c r="AB107" s="6"/>
      <c r="AC107" s="10"/>
      <c r="AD107" s="15"/>
      <c r="AE107" s="8"/>
      <c r="AF107" s="6"/>
      <c r="AG107" s="6"/>
      <c r="AH107" s="97"/>
      <c r="AI107" s="99"/>
      <c r="AJ107" s="101"/>
      <c r="AK107" s="103"/>
    </row>
    <row r="108" spans="2:37" s="37" customFormat="1" ht="14.25" customHeight="1" x14ac:dyDescent="0.15">
      <c r="B108" s="23" t="s">
        <v>2</v>
      </c>
      <c r="C108" s="33"/>
      <c r="D108" s="34"/>
      <c r="E108" s="34"/>
      <c r="F108" s="34"/>
      <c r="G108" s="34"/>
      <c r="H108" s="34"/>
      <c r="I108" s="33"/>
      <c r="J108" s="33"/>
      <c r="K108" s="45"/>
      <c r="L108" s="34"/>
      <c r="M108" s="34"/>
      <c r="N108" s="34"/>
      <c r="O108" s="34"/>
      <c r="P108" s="33"/>
      <c r="Q108" s="33"/>
      <c r="R108" s="45"/>
      <c r="S108" s="34"/>
      <c r="T108" s="46"/>
      <c r="U108" s="34"/>
      <c r="V108" s="32"/>
      <c r="W108" s="33"/>
      <c r="X108" s="33"/>
      <c r="Y108" s="45"/>
      <c r="Z108" s="34"/>
      <c r="AA108" s="46"/>
      <c r="AB108" s="34"/>
      <c r="AC108" s="34"/>
      <c r="AD108" s="48"/>
      <c r="AE108" s="33"/>
      <c r="AF108" s="34"/>
      <c r="AG108" s="34"/>
      <c r="AH108" s="35">
        <f>COUNTIF(C108:AG108,"●")</f>
        <v>0</v>
      </c>
      <c r="AI108" s="81" t="e">
        <f>AH109/AH108</f>
        <v>#DIV/0!</v>
      </c>
      <c r="AJ108" s="36">
        <f>AJ101+AH108</f>
        <v>0</v>
      </c>
      <c r="AK108" s="83" t="e">
        <f>AJ109/AJ108</f>
        <v>#DIV/0!</v>
      </c>
    </row>
    <row r="109" spans="2:37" s="37" customFormat="1" ht="14.25" customHeight="1" thickBot="1" x14ac:dyDescent="0.2">
      <c r="B109" s="38" t="s">
        <v>10</v>
      </c>
      <c r="C109" s="40"/>
      <c r="D109" s="41"/>
      <c r="E109" s="41"/>
      <c r="F109" s="41"/>
      <c r="G109" s="41"/>
      <c r="H109" s="41"/>
      <c r="I109" s="40"/>
      <c r="J109" s="40"/>
      <c r="K109" s="41"/>
      <c r="L109" s="41"/>
      <c r="M109" s="41"/>
      <c r="N109" s="41"/>
      <c r="O109" s="41"/>
      <c r="P109" s="40"/>
      <c r="Q109" s="40"/>
      <c r="R109" s="41"/>
      <c r="S109" s="41"/>
      <c r="T109" s="47"/>
      <c r="U109" s="41"/>
      <c r="V109" s="39"/>
      <c r="W109" s="40"/>
      <c r="X109" s="40"/>
      <c r="Y109" s="41"/>
      <c r="Z109" s="41"/>
      <c r="AA109" s="47"/>
      <c r="AB109" s="41"/>
      <c r="AC109" s="41"/>
      <c r="AD109" s="49"/>
      <c r="AE109" s="40"/>
      <c r="AF109" s="41"/>
      <c r="AG109" s="41"/>
      <c r="AH109" s="42">
        <f>COUNTIF(C109:AG109,"●")</f>
        <v>0</v>
      </c>
      <c r="AI109" s="82"/>
      <c r="AJ109" s="43">
        <f>AJ102+AH109</f>
        <v>0</v>
      </c>
      <c r="AK109" s="84"/>
    </row>
    <row r="110" spans="2:37" x14ac:dyDescent="0.15">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row>
    <row r="111" spans="2:37" ht="17.25" x14ac:dyDescent="0.15">
      <c r="B111" s="3" t="s">
        <v>11</v>
      </c>
      <c r="AK111" s="2"/>
    </row>
    <row r="112" spans="2:37" ht="17.25" x14ac:dyDescent="0.15">
      <c r="B112" s="4" t="s">
        <v>13</v>
      </c>
      <c r="AK112" s="2"/>
    </row>
    <row r="113" spans="2:2" ht="17.25" customHeight="1" x14ac:dyDescent="0.15">
      <c r="B113" s="5" t="s">
        <v>16</v>
      </c>
    </row>
    <row r="114" spans="2:2" ht="17.25" customHeight="1" x14ac:dyDescent="0.15">
      <c r="B114" s="5" t="s">
        <v>15</v>
      </c>
    </row>
  </sheetData>
  <mergeCells count="140">
    <mergeCell ref="C76:AG76"/>
    <mergeCell ref="AH76:AI77"/>
    <mergeCell ref="AJ76:AK77"/>
    <mergeCell ref="AH78:AH79"/>
    <mergeCell ref="C69:AG69"/>
    <mergeCell ref="AH69:AI70"/>
    <mergeCell ref="AJ69:AK70"/>
    <mergeCell ref="AH71:AH72"/>
    <mergeCell ref="AI71:AI72"/>
    <mergeCell ref="AJ71:AJ72"/>
    <mergeCell ref="AK71:AK72"/>
    <mergeCell ref="AI73:AI74"/>
    <mergeCell ref="AK73:AK74"/>
    <mergeCell ref="AI78:AI79"/>
    <mergeCell ref="AJ78:AJ79"/>
    <mergeCell ref="AK78:AK79"/>
    <mergeCell ref="AH64:AH65"/>
    <mergeCell ref="AI64:AI65"/>
    <mergeCell ref="AJ64:AJ65"/>
    <mergeCell ref="AK64:AK65"/>
    <mergeCell ref="AI66:AI67"/>
    <mergeCell ref="AK66:AK67"/>
    <mergeCell ref="AI59:AI60"/>
    <mergeCell ref="AK59:AK60"/>
    <mergeCell ref="C62:AG62"/>
    <mergeCell ref="AH62:AI63"/>
    <mergeCell ref="AJ62:AK63"/>
    <mergeCell ref="C55:AG55"/>
    <mergeCell ref="AH55:AI56"/>
    <mergeCell ref="AJ55:AK56"/>
    <mergeCell ref="AH57:AH58"/>
    <mergeCell ref="AI57:AI58"/>
    <mergeCell ref="AJ57:AJ58"/>
    <mergeCell ref="AK57:AK58"/>
    <mergeCell ref="AH50:AH51"/>
    <mergeCell ref="AI50:AI51"/>
    <mergeCell ref="AJ50:AJ51"/>
    <mergeCell ref="AK50:AK51"/>
    <mergeCell ref="AI52:AI53"/>
    <mergeCell ref="AK52:AK53"/>
    <mergeCell ref="C6:AG6"/>
    <mergeCell ref="AH6:AI7"/>
    <mergeCell ref="AJ6:AK7"/>
    <mergeCell ref="AI45:AI46"/>
    <mergeCell ref="AK45:AK46"/>
    <mergeCell ref="C48:AG48"/>
    <mergeCell ref="AH48:AI49"/>
    <mergeCell ref="AJ48:AK49"/>
    <mergeCell ref="C41:AG41"/>
    <mergeCell ref="AH41:AI42"/>
    <mergeCell ref="AJ41:AK42"/>
    <mergeCell ref="AH43:AH44"/>
    <mergeCell ref="AI43:AI44"/>
    <mergeCell ref="AJ43:AJ44"/>
    <mergeCell ref="AK43:AK44"/>
    <mergeCell ref="AH8:AH9"/>
    <mergeCell ref="AI8:AI9"/>
    <mergeCell ref="AJ8:AJ9"/>
    <mergeCell ref="AK8:AK9"/>
    <mergeCell ref="AH15:AH16"/>
    <mergeCell ref="AI15:AI16"/>
    <mergeCell ref="AJ15:AJ16"/>
    <mergeCell ref="AK15:AK16"/>
    <mergeCell ref="AI10:AI11"/>
    <mergeCell ref="AK10:AK11"/>
    <mergeCell ref="AJ27:AK28"/>
    <mergeCell ref="C13:AG13"/>
    <mergeCell ref="AH13:AI14"/>
    <mergeCell ref="AJ13:AK14"/>
    <mergeCell ref="C20:AG20"/>
    <mergeCell ref="AH20:AI21"/>
    <mergeCell ref="AJ20:AK21"/>
    <mergeCell ref="AI17:AI18"/>
    <mergeCell ref="AK17:AK18"/>
    <mergeCell ref="AH22:AH23"/>
    <mergeCell ref="AI22:AI23"/>
    <mergeCell ref="AJ22:AJ23"/>
    <mergeCell ref="AK22:AK23"/>
    <mergeCell ref="B3:D3"/>
    <mergeCell ref="B4:D4"/>
    <mergeCell ref="E4:F4"/>
    <mergeCell ref="N4:O4"/>
    <mergeCell ref="E3:U3"/>
    <mergeCell ref="AI38:AI39"/>
    <mergeCell ref="AK38:AK39"/>
    <mergeCell ref="AI31:AI32"/>
    <mergeCell ref="AK31:AK32"/>
    <mergeCell ref="C34:AG34"/>
    <mergeCell ref="AH34:AI35"/>
    <mergeCell ref="AJ34:AK35"/>
    <mergeCell ref="AH36:AH37"/>
    <mergeCell ref="AI36:AI37"/>
    <mergeCell ref="AJ36:AJ37"/>
    <mergeCell ref="AK36:AK37"/>
    <mergeCell ref="AH29:AH30"/>
    <mergeCell ref="AI29:AI30"/>
    <mergeCell ref="AJ29:AJ30"/>
    <mergeCell ref="AK29:AK30"/>
    <mergeCell ref="AI24:AI25"/>
    <mergeCell ref="AK24:AK25"/>
    <mergeCell ref="C27:AG27"/>
    <mergeCell ref="AH27:AI28"/>
    <mergeCell ref="AI80:AI81"/>
    <mergeCell ref="AK80:AK81"/>
    <mergeCell ref="C83:AG83"/>
    <mergeCell ref="AH83:AI84"/>
    <mergeCell ref="AJ83:AK84"/>
    <mergeCell ref="AH85:AH86"/>
    <mergeCell ref="AI85:AI86"/>
    <mergeCell ref="AJ85:AJ86"/>
    <mergeCell ref="AK85:AK86"/>
    <mergeCell ref="AI87:AI88"/>
    <mergeCell ref="AK87:AK88"/>
    <mergeCell ref="C90:AG90"/>
    <mergeCell ref="AH90:AI91"/>
    <mergeCell ref="AJ90:AK91"/>
    <mergeCell ref="AH92:AH93"/>
    <mergeCell ref="AI92:AI93"/>
    <mergeCell ref="AJ92:AJ93"/>
    <mergeCell ref="AK92:AK93"/>
    <mergeCell ref="AI94:AI95"/>
    <mergeCell ref="AK94:AK95"/>
    <mergeCell ref="C97:AG97"/>
    <mergeCell ref="AH97:AI98"/>
    <mergeCell ref="AJ97:AK98"/>
    <mergeCell ref="AH99:AH100"/>
    <mergeCell ref="AI99:AI100"/>
    <mergeCell ref="AJ99:AJ100"/>
    <mergeCell ref="AK99:AK100"/>
    <mergeCell ref="AI108:AI109"/>
    <mergeCell ref="AK108:AK109"/>
    <mergeCell ref="AI101:AI102"/>
    <mergeCell ref="AK101:AK102"/>
    <mergeCell ref="C104:AG104"/>
    <mergeCell ref="AH104:AI105"/>
    <mergeCell ref="AJ104:AK105"/>
    <mergeCell ref="AH106:AH107"/>
    <mergeCell ref="AI106:AI107"/>
    <mergeCell ref="AJ106:AJ107"/>
    <mergeCell ref="AK106:AK107"/>
  </mergeCells>
  <phoneticPr fontId="1"/>
  <dataValidations count="1">
    <dataValidation type="list" allowBlank="1" showInputMessage="1" showErrorMessage="1" sqref="C10:AG11 C17:AG18 C31:AG32 C45:AG46 C52:AG53 C66:AG67 C73:AG74 C87:AG88 C108:AG109 C24:AG25 C38:AG39 C59:AG60 C80:AG81 C94:AG95 C101:AG102">
      <formula1>$AN$2:$AN$3</formula1>
    </dataValidation>
  </dataValidations>
  <printOptions horizontalCentered="1"/>
  <pageMargins left="0.51181102362204722" right="0.51181102362204722" top="0.51181102362204722" bottom="0.27559055118110237" header="0.31496062992125984" footer="0.11811023622047245"/>
  <pageSetup paperSize="9" scale="57" fitToHeight="0" orientation="portrait" r:id="rId1"/>
  <rowBreaks count="1" manualBreakCount="1">
    <brk id="68" max="36" man="1"/>
  </rowBreaks>
  <colBreaks count="1" manualBreakCount="1">
    <brk id="37" max="1048575" man="1"/>
  </colBreaks>
  <ignoredErrors>
    <ignoredError sqref="AI10 AH18:AK23 AH17:AI17 AK17 AH25:AK30 AH24:AI24 AK24 AH32:AK37 AH31:AI31 AK31 AH39:AK44 AH38:AI38 AK38 AH46:AK51 AH45:AI45 AK45 AH53:AK58 AH52:AI52 AK52 AH60:AK65 AH59:AI59 AK59 AH67:AK72 AH66:AI66 AK66 AH74:AK79 AH73:AI73 AK73 AH81:AK86 AH80:AI80 AK80 AH88:AK93 AH87:AI87 AK87 AH95:AK100 AH94:AI94 AK94 AH102:AK107 AH101:AI101 AK101 AH109:AK109 AH108:AI108 AK108" evalError="1"/>
    <ignoredError sqref="AJ11:AK11 AJ10" formula="1"/>
    <ignoredError sqref="AK10 AJ17 AJ24 AJ31 AJ38 AJ45 AJ52 AJ59 AJ66 AJ73 AJ80 AJ87 AJ94 AJ101 AJ108" evalError="1"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114"/>
  <sheetViews>
    <sheetView view="pageBreakPreview" zoomScaleNormal="100" zoomScaleSheetLayoutView="100" workbookViewId="0">
      <selection activeCell="AI1" sqref="AI1:AK2"/>
    </sheetView>
  </sheetViews>
  <sheetFormatPr defaultRowHeight="13.5" outlineLevelRow="1" x14ac:dyDescent="0.15"/>
  <cols>
    <col min="1" max="1" width="1.5" customWidth="1"/>
    <col min="2" max="2" width="5.125" customWidth="1"/>
    <col min="3" max="34" width="4.125" customWidth="1"/>
    <col min="35" max="35" width="5.625" customWidth="1"/>
    <col min="36" max="36" width="4.125" customWidth="1"/>
    <col min="37" max="37" width="5.625" style="77" customWidth="1"/>
  </cols>
  <sheetData>
    <row r="1" spans="2:40" s="19" customFormat="1" ht="24" x14ac:dyDescent="0.15">
      <c r="B1" s="18" t="s">
        <v>14</v>
      </c>
      <c r="L1" s="18"/>
      <c r="AB1" s="18"/>
      <c r="AI1" s="108"/>
      <c r="AJ1" s="108"/>
      <c r="AK1" s="108"/>
    </row>
    <row r="2" spans="2:40" s="19" customFormat="1" ht="14.25" customHeight="1" x14ac:dyDescent="0.15">
      <c r="AI2" s="108"/>
      <c r="AJ2" s="108"/>
      <c r="AK2" s="108"/>
      <c r="AN2" s="19" t="s">
        <v>6</v>
      </c>
    </row>
    <row r="3" spans="2:40" s="19" customFormat="1" ht="17.25" x14ac:dyDescent="0.15">
      <c r="B3" s="104" t="s">
        <v>12</v>
      </c>
      <c r="C3" s="104"/>
      <c r="D3" s="104"/>
      <c r="E3" s="107" t="s">
        <v>56</v>
      </c>
      <c r="F3" s="107"/>
      <c r="G3" s="107"/>
      <c r="H3" s="107"/>
      <c r="I3" s="107"/>
      <c r="J3" s="107"/>
      <c r="K3" s="107"/>
      <c r="L3" s="107"/>
      <c r="M3" s="107"/>
      <c r="N3" s="107"/>
      <c r="O3" s="107"/>
      <c r="P3" s="107"/>
      <c r="Q3" s="107"/>
      <c r="R3" s="107"/>
      <c r="S3" s="107"/>
      <c r="T3" s="107"/>
      <c r="U3" s="107"/>
      <c r="AN3" s="19" t="s">
        <v>30</v>
      </c>
    </row>
    <row r="4" spans="2:40" s="19" customFormat="1" ht="17.25" x14ac:dyDescent="0.15">
      <c r="B4" s="104" t="s">
        <v>29</v>
      </c>
      <c r="C4" s="104"/>
      <c r="D4" s="104"/>
      <c r="E4" s="105" t="s">
        <v>20</v>
      </c>
      <c r="F4" s="105"/>
      <c r="G4" s="21">
        <v>7</v>
      </c>
      <c r="H4" s="21" t="s">
        <v>21</v>
      </c>
      <c r="I4" s="21">
        <v>7</v>
      </c>
      <c r="J4" s="21" t="s">
        <v>0</v>
      </c>
      <c r="K4" s="21">
        <v>9</v>
      </c>
      <c r="L4" s="21" t="s">
        <v>23</v>
      </c>
      <c r="M4" s="21" t="s">
        <v>24</v>
      </c>
      <c r="N4" s="106" t="s">
        <v>25</v>
      </c>
      <c r="O4" s="106"/>
      <c r="P4" s="21">
        <v>8</v>
      </c>
      <c r="Q4" s="21" t="s">
        <v>21</v>
      </c>
      <c r="R4" s="21">
        <v>2</v>
      </c>
      <c r="S4" s="21" t="s">
        <v>0</v>
      </c>
      <c r="T4" s="21">
        <v>20</v>
      </c>
      <c r="U4" s="21" t="s">
        <v>23</v>
      </c>
    </row>
    <row r="5" spans="2:40" s="19" customFormat="1" ht="14.25" thickBot="1" x14ac:dyDescent="0.2"/>
    <row r="6" spans="2:40" s="19" customFormat="1" ht="13.5" hidden="1" customHeight="1" outlineLevel="1" x14ac:dyDescent="0.15">
      <c r="B6" s="22" t="s">
        <v>0</v>
      </c>
      <c r="C6" s="85">
        <v>1</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7"/>
      <c r="AH6" s="88" t="s">
        <v>9</v>
      </c>
      <c r="AI6" s="89"/>
      <c r="AJ6" s="92" t="s">
        <v>7</v>
      </c>
      <c r="AK6" s="93"/>
    </row>
    <row r="7" spans="2:40" s="19" customFormat="1" hidden="1" outlineLevel="1" x14ac:dyDescent="0.15">
      <c r="B7" s="23" t="s">
        <v>1</v>
      </c>
      <c r="C7" s="78">
        <v>1</v>
      </c>
      <c r="D7" s="24">
        <f>C7+1</f>
        <v>2</v>
      </c>
      <c r="E7" s="24">
        <f t="shared" ref="E7:AG7" si="0">D7+1</f>
        <v>3</v>
      </c>
      <c r="F7" s="25">
        <f t="shared" si="0"/>
        <v>4</v>
      </c>
      <c r="G7" s="25">
        <f t="shared" si="0"/>
        <v>5</v>
      </c>
      <c r="H7" s="26">
        <f t="shared" si="0"/>
        <v>6</v>
      </c>
      <c r="I7" s="26">
        <f t="shared" si="0"/>
        <v>7</v>
      </c>
      <c r="J7" s="26">
        <f t="shared" si="0"/>
        <v>8</v>
      </c>
      <c r="K7" s="26">
        <f t="shared" si="0"/>
        <v>9</v>
      </c>
      <c r="L7" s="26">
        <f t="shared" si="0"/>
        <v>10</v>
      </c>
      <c r="M7" s="25">
        <f t="shared" si="0"/>
        <v>11</v>
      </c>
      <c r="N7" s="25">
        <f t="shared" si="0"/>
        <v>12</v>
      </c>
      <c r="O7" s="24">
        <f t="shared" si="0"/>
        <v>13</v>
      </c>
      <c r="P7" s="26">
        <f t="shared" si="0"/>
        <v>14</v>
      </c>
      <c r="Q7" s="26">
        <f t="shared" si="0"/>
        <v>15</v>
      </c>
      <c r="R7" s="26">
        <f t="shared" si="0"/>
        <v>16</v>
      </c>
      <c r="S7" s="26">
        <f t="shared" si="0"/>
        <v>17</v>
      </c>
      <c r="T7" s="25">
        <f t="shared" si="0"/>
        <v>18</v>
      </c>
      <c r="U7" s="25">
        <f t="shared" si="0"/>
        <v>19</v>
      </c>
      <c r="V7" s="26">
        <f t="shared" si="0"/>
        <v>20</v>
      </c>
      <c r="W7" s="26">
        <f t="shared" si="0"/>
        <v>21</v>
      </c>
      <c r="X7" s="26">
        <f t="shared" si="0"/>
        <v>22</v>
      </c>
      <c r="Y7" s="26">
        <f t="shared" si="0"/>
        <v>23</v>
      </c>
      <c r="Z7" s="26">
        <f t="shared" si="0"/>
        <v>24</v>
      </c>
      <c r="AA7" s="25">
        <f t="shared" si="0"/>
        <v>25</v>
      </c>
      <c r="AB7" s="25">
        <f t="shared" si="0"/>
        <v>26</v>
      </c>
      <c r="AC7" s="26">
        <f t="shared" si="0"/>
        <v>27</v>
      </c>
      <c r="AD7" s="26">
        <f t="shared" si="0"/>
        <v>28</v>
      </c>
      <c r="AE7" s="26">
        <f t="shared" si="0"/>
        <v>29</v>
      </c>
      <c r="AF7" s="26">
        <f t="shared" si="0"/>
        <v>30</v>
      </c>
      <c r="AG7" s="26">
        <f t="shared" si="0"/>
        <v>31</v>
      </c>
      <c r="AH7" s="90"/>
      <c r="AI7" s="91"/>
      <c r="AJ7" s="94"/>
      <c r="AK7" s="95"/>
    </row>
    <row r="8" spans="2:40" s="19" customFormat="1" hidden="1" outlineLevel="1" x14ac:dyDescent="0.15">
      <c r="B8" s="23" t="s">
        <v>3</v>
      </c>
      <c r="C8" s="27" t="s">
        <v>61</v>
      </c>
      <c r="D8" s="27" t="s">
        <v>62</v>
      </c>
      <c r="E8" s="27" t="s">
        <v>63</v>
      </c>
      <c r="F8" s="28" t="s">
        <v>64</v>
      </c>
      <c r="G8" s="28" t="s">
        <v>1</v>
      </c>
      <c r="H8" s="29" t="s">
        <v>0</v>
      </c>
      <c r="I8" s="29" t="s">
        <v>67</v>
      </c>
      <c r="J8" s="29" t="s">
        <v>61</v>
      </c>
      <c r="K8" s="29" t="s">
        <v>62</v>
      </c>
      <c r="L8" s="29" t="s">
        <v>63</v>
      </c>
      <c r="M8" s="28" t="s">
        <v>64</v>
      </c>
      <c r="N8" s="28" t="s">
        <v>1</v>
      </c>
      <c r="O8" s="27" t="s">
        <v>0</v>
      </c>
      <c r="P8" s="29" t="s">
        <v>67</v>
      </c>
      <c r="Q8" s="29" t="s">
        <v>61</v>
      </c>
      <c r="R8" s="29" t="s">
        <v>62</v>
      </c>
      <c r="S8" s="29" t="s">
        <v>63</v>
      </c>
      <c r="T8" s="28" t="s">
        <v>64</v>
      </c>
      <c r="U8" s="28" t="s">
        <v>1</v>
      </c>
      <c r="V8" s="29" t="s">
        <v>0</v>
      </c>
      <c r="W8" s="29" t="s">
        <v>67</v>
      </c>
      <c r="X8" s="29" t="s">
        <v>61</v>
      </c>
      <c r="Y8" s="29" t="s">
        <v>62</v>
      </c>
      <c r="Z8" s="29" t="s">
        <v>63</v>
      </c>
      <c r="AA8" s="28" t="s">
        <v>64</v>
      </c>
      <c r="AB8" s="28" t="s">
        <v>1</v>
      </c>
      <c r="AC8" s="29" t="s">
        <v>0</v>
      </c>
      <c r="AD8" s="29" t="s">
        <v>67</v>
      </c>
      <c r="AE8" s="29" t="s">
        <v>61</v>
      </c>
      <c r="AF8" s="29" t="s">
        <v>62</v>
      </c>
      <c r="AG8" s="29" t="s">
        <v>63</v>
      </c>
      <c r="AH8" s="96" t="s">
        <v>5</v>
      </c>
      <c r="AI8" s="98" t="s">
        <v>8</v>
      </c>
      <c r="AJ8" s="100" t="s">
        <v>5</v>
      </c>
      <c r="AK8" s="102" t="s">
        <v>8</v>
      </c>
    </row>
    <row r="9" spans="2:40" s="31" customFormat="1" ht="75" hidden="1" customHeight="1" outlineLevel="1" x14ac:dyDescent="0.15">
      <c r="B9" s="30" t="s">
        <v>4</v>
      </c>
      <c r="C9" s="16" t="s">
        <v>36</v>
      </c>
      <c r="D9" s="16" t="s">
        <v>37</v>
      </c>
      <c r="E9" s="16" t="s">
        <v>38</v>
      </c>
      <c r="F9" s="8"/>
      <c r="G9" s="8"/>
      <c r="H9" s="6"/>
      <c r="I9" s="6"/>
      <c r="J9" s="6"/>
      <c r="K9" s="6"/>
      <c r="L9" s="6"/>
      <c r="M9" s="8"/>
      <c r="N9" s="8"/>
      <c r="O9" s="16" t="s">
        <v>39</v>
      </c>
      <c r="P9" s="6"/>
      <c r="Q9" s="6"/>
      <c r="R9" s="6"/>
      <c r="S9" s="6"/>
      <c r="T9" s="8"/>
      <c r="U9" s="8"/>
      <c r="V9" s="6"/>
      <c r="W9" s="6"/>
      <c r="X9" s="6"/>
      <c r="Y9" s="6"/>
      <c r="Z9" s="6"/>
      <c r="AA9" s="8"/>
      <c r="AB9" s="8"/>
      <c r="AC9" s="6"/>
      <c r="AD9" s="6"/>
      <c r="AE9" s="6"/>
      <c r="AF9" s="6"/>
      <c r="AG9" s="6"/>
      <c r="AH9" s="97"/>
      <c r="AI9" s="99"/>
      <c r="AJ9" s="101"/>
      <c r="AK9" s="103"/>
    </row>
    <row r="10" spans="2:40" s="37" customFormat="1" ht="14.25" hidden="1" customHeight="1" outlineLevel="1" x14ac:dyDescent="0.15">
      <c r="B10" s="23" t="s">
        <v>2</v>
      </c>
      <c r="C10" s="32"/>
      <c r="D10" s="32"/>
      <c r="E10" s="32"/>
      <c r="F10" s="33"/>
      <c r="G10" s="33"/>
      <c r="H10" s="34"/>
      <c r="I10" s="34"/>
      <c r="J10" s="34"/>
      <c r="K10" s="34"/>
      <c r="L10" s="34"/>
      <c r="M10" s="33"/>
      <c r="N10" s="33"/>
      <c r="O10" s="32"/>
      <c r="P10" s="34"/>
      <c r="Q10" s="34"/>
      <c r="R10" s="34"/>
      <c r="S10" s="34"/>
      <c r="T10" s="33"/>
      <c r="U10" s="33"/>
      <c r="V10" s="34"/>
      <c r="W10" s="34"/>
      <c r="X10" s="34"/>
      <c r="Y10" s="34"/>
      <c r="Z10" s="34"/>
      <c r="AA10" s="33"/>
      <c r="AB10" s="33"/>
      <c r="AC10" s="34"/>
      <c r="AD10" s="34"/>
      <c r="AE10" s="34"/>
      <c r="AF10" s="34"/>
      <c r="AG10" s="34"/>
      <c r="AH10" s="35">
        <f>COUNTIF(C10:AG10,"●")</f>
        <v>0</v>
      </c>
      <c r="AI10" s="81" t="e">
        <f>AH11/AH10</f>
        <v>#DIV/0!</v>
      </c>
      <c r="AJ10" s="36">
        <f>AH10</f>
        <v>0</v>
      </c>
      <c r="AK10" s="83" t="e">
        <f>AJ11/AJ10</f>
        <v>#DIV/0!</v>
      </c>
    </row>
    <row r="11" spans="2:40" s="37" customFormat="1" ht="14.25" hidden="1" customHeight="1" outlineLevel="1" thickBot="1" x14ac:dyDescent="0.2">
      <c r="B11" s="38" t="s">
        <v>10</v>
      </c>
      <c r="C11" s="39"/>
      <c r="D11" s="39"/>
      <c r="E11" s="39"/>
      <c r="F11" s="40"/>
      <c r="G11" s="40"/>
      <c r="H11" s="41"/>
      <c r="I11" s="41"/>
      <c r="J11" s="41"/>
      <c r="K11" s="41"/>
      <c r="L11" s="41"/>
      <c r="M11" s="40"/>
      <c r="N11" s="40"/>
      <c r="O11" s="39"/>
      <c r="P11" s="41"/>
      <c r="Q11" s="41"/>
      <c r="R11" s="41"/>
      <c r="S11" s="41"/>
      <c r="T11" s="40"/>
      <c r="U11" s="40"/>
      <c r="V11" s="41"/>
      <c r="W11" s="41"/>
      <c r="X11" s="41"/>
      <c r="Y11" s="41"/>
      <c r="Z11" s="41"/>
      <c r="AA11" s="40"/>
      <c r="AB11" s="40"/>
      <c r="AC11" s="41"/>
      <c r="AD11" s="41"/>
      <c r="AE11" s="41"/>
      <c r="AF11" s="41"/>
      <c r="AG11" s="41"/>
      <c r="AH11" s="42">
        <f>COUNTIF(C11:AG11,"●")</f>
        <v>0</v>
      </c>
      <c r="AI11" s="82"/>
      <c r="AJ11" s="43">
        <f>AH11</f>
        <v>0</v>
      </c>
      <c r="AK11" s="84"/>
    </row>
    <row r="12" spans="2:40" s="19" customFormat="1" ht="14.25" hidden="1" outlineLevel="1" thickBot="1" x14ac:dyDescent="0.2">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row>
    <row r="13" spans="2:40" s="19" customFormat="1" ht="13.5" hidden="1" customHeight="1" outlineLevel="1" x14ac:dyDescent="0.15">
      <c r="B13" s="22" t="s">
        <v>0</v>
      </c>
      <c r="C13" s="85">
        <v>2</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7"/>
      <c r="AH13" s="88" t="s">
        <v>9</v>
      </c>
      <c r="AI13" s="89"/>
      <c r="AJ13" s="92" t="s">
        <v>7</v>
      </c>
      <c r="AK13" s="93"/>
    </row>
    <row r="14" spans="2:40" s="19" customFormat="1" hidden="1" outlineLevel="1" x14ac:dyDescent="0.15">
      <c r="B14" s="23" t="s">
        <v>1</v>
      </c>
      <c r="C14" s="79">
        <v>1</v>
      </c>
      <c r="D14" s="25">
        <f>C14+1</f>
        <v>2</v>
      </c>
      <c r="E14" s="26">
        <f t="shared" ref="E14:AD14" si="1">D14+1</f>
        <v>3</v>
      </c>
      <c r="F14" s="26">
        <f t="shared" si="1"/>
        <v>4</v>
      </c>
      <c r="G14" s="26">
        <f t="shared" si="1"/>
        <v>5</v>
      </c>
      <c r="H14" s="26">
        <f t="shared" si="1"/>
        <v>6</v>
      </c>
      <c r="I14" s="26">
        <f t="shared" si="1"/>
        <v>7</v>
      </c>
      <c r="J14" s="25">
        <f t="shared" si="1"/>
        <v>8</v>
      </c>
      <c r="K14" s="25">
        <f t="shared" si="1"/>
        <v>9</v>
      </c>
      <c r="L14" s="26">
        <f t="shared" si="1"/>
        <v>10</v>
      </c>
      <c r="M14" s="24">
        <f t="shared" si="1"/>
        <v>11</v>
      </c>
      <c r="N14" s="26">
        <f t="shared" si="1"/>
        <v>12</v>
      </c>
      <c r="O14" s="26">
        <f t="shared" si="1"/>
        <v>13</v>
      </c>
      <c r="P14" s="26">
        <f t="shared" si="1"/>
        <v>14</v>
      </c>
      <c r="Q14" s="25">
        <f t="shared" si="1"/>
        <v>15</v>
      </c>
      <c r="R14" s="25">
        <f t="shared" si="1"/>
        <v>16</v>
      </c>
      <c r="S14" s="26">
        <f t="shared" si="1"/>
        <v>17</v>
      </c>
      <c r="T14" s="26">
        <f t="shared" si="1"/>
        <v>18</v>
      </c>
      <c r="U14" s="26">
        <f t="shared" si="1"/>
        <v>19</v>
      </c>
      <c r="V14" s="26">
        <f t="shared" si="1"/>
        <v>20</v>
      </c>
      <c r="W14" s="26">
        <f t="shared" si="1"/>
        <v>21</v>
      </c>
      <c r="X14" s="25">
        <f t="shared" si="1"/>
        <v>22</v>
      </c>
      <c r="Y14" s="24">
        <f t="shared" si="1"/>
        <v>23</v>
      </c>
      <c r="Z14" s="24">
        <f t="shared" si="1"/>
        <v>24</v>
      </c>
      <c r="AA14" s="26">
        <f t="shared" si="1"/>
        <v>25</v>
      </c>
      <c r="AB14" s="26">
        <f t="shared" si="1"/>
        <v>26</v>
      </c>
      <c r="AC14" s="26">
        <f t="shared" si="1"/>
        <v>27</v>
      </c>
      <c r="AD14" s="26">
        <f t="shared" si="1"/>
        <v>28</v>
      </c>
      <c r="AE14" s="26"/>
      <c r="AF14" s="26"/>
      <c r="AG14" s="26"/>
      <c r="AH14" s="90"/>
      <c r="AI14" s="91"/>
      <c r="AJ14" s="94"/>
      <c r="AK14" s="95"/>
    </row>
    <row r="15" spans="2:40" s="19" customFormat="1" hidden="1" outlineLevel="1" x14ac:dyDescent="0.15">
      <c r="B15" s="23" t="s">
        <v>3</v>
      </c>
      <c r="C15" s="28" t="s">
        <v>64</v>
      </c>
      <c r="D15" s="28" t="s">
        <v>1</v>
      </c>
      <c r="E15" s="29" t="s">
        <v>0</v>
      </c>
      <c r="F15" s="29" t="s">
        <v>67</v>
      </c>
      <c r="G15" s="29" t="s">
        <v>61</v>
      </c>
      <c r="H15" s="29" t="s">
        <v>62</v>
      </c>
      <c r="I15" s="29" t="s">
        <v>63</v>
      </c>
      <c r="J15" s="28" t="s">
        <v>64</v>
      </c>
      <c r="K15" s="28" t="s">
        <v>1</v>
      </c>
      <c r="L15" s="29" t="s">
        <v>0</v>
      </c>
      <c r="M15" s="27" t="s">
        <v>67</v>
      </c>
      <c r="N15" s="29" t="s">
        <v>61</v>
      </c>
      <c r="O15" s="29" t="s">
        <v>62</v>
      </c>
      <c r="P15" s="29" t="s">
        <v>63</v>
      </c>
      <c r="Q15" s="28" t="s">
        <v>64</v>
      </c>
      <c r="R15" s="28" t="s">
        <v>1</v>
      </c>
      <c r="S15" s="29" t="s">
        <v>0</v>
      </c>
      <c r="T15" s="29" t="s">
        <v>67</v>
      </c>
      <c r="U15" s="29" t="s">
        <v>61</v>
      </c>
      <c r="V15" s="29" t="s">
        <v>62</v>
      </c>
      <c r="W15" s="29" t="s">
        <v>63</v>
      </c>
      <c r="X15" s="28" t="s">
        <v>64</v>
      </c>
      <c r="Y15" s="27" t="s">
        <v>1</v>
      </c>
      <c r="Z15" s="27" t="s">
        <v>0</v>
      </c>
      <c r="AA15" s="29" t="s">
        <v>67</v>
      </c>
      <c r="AB15" s="29" t="s">
        <v>61</v>
      </c>
      <c r="AC15" s="29" t="s">
        <v>62</v>
      </c>
      <c r="AD15" s="29" t="s">
        <v>63</v>
      </c>
      <c r="AE15" s="29"/>
      <c r="AF15" s="29"/>
      <c r="AG15" s="29"/>
      <c r="AH15" s="96" t="s">
        <v>5</v>
      </c>
      <c r="AI15" s="98" t="s">
        <v>8</v>
      </c>
      <c r="AJ15" s="100" t="s">
        <v>5</v>
      </c>
      <c r="AK15" s="102" t="s">
        <v>8</v>
      </c>
    </row>
    <row r="16" spans="2:40" s="31" customFormat="1" ht="75" hidden="1" customHeight="1" outlineLevel="1" x14ac:dyDescent="0.15">
      <c r="B16" s="30" t="s">
        <v>4</v>
      </c>
      <c r="C16" s="8"/>
      <c r="D16" s="8"/>
      <c r="E16" s="6"/>
      <c r="F16" s="6"/>
      <c r="G16" s="6"/>
      <c r="H16" s="6"/>
      <c r="I16" s="6"/>
      <c r="J16" s="8"/>
      <c r="K16" s="8"/>
      <c r="L16" s="6"/>
      <c r="M16" s="16" t="s">
        <v>40</v>
      </c>
      <c r="N16" s="6"/>
      <c r="O16" s="6"/>
      <c r="P16" s="6"/>
      <c r="Q16" s="8"/>
      <c r="R16" s="8"/>
      <c r="S16" s="6"/>
      <c r="T16" s="6"/>
      <c r="U16" s="6"/>
      <c r="V16" s="6"/>
      <c r="W16" s="6"/>
      <c r="X16" s="8"/>
      <c r="Y16" s="16" t="s">
        <v>41</v>
      </c>
      <c r="Z16" s="16" t="s">
        <v>42</v>
      </c>
      <c r="AA16" s="6"/>
      <c r="AB16" s="6"/>
      <c r="AC16" s="6"/>
      <c r="AD16" s="6"/>
      <c r="AE16" s="6"/>
      <c r="AF16" s="6"/>
      <c r="AG16" s="6"/>
      <c r="AH16" s="97"/>
      <c r="AI16" s="99"/>
      <c r="AJ16" s="101"/>
      <c r="AK16" s="103"/>
    </row>
    <row r="17" spans="2:37" s="37" customFormat="1" ht="14.25" hidden="1" customHeight="1" outlineLevel="1" x14ac:dyDescent="0.15">
      <c r="B17" s="23" t="s">
        <v>2</v>
      </c>
      <c r="C17" s="33"/>
      <c r="D17" s="33"/>
      <c r="E17" s="34"/>
      <c r="F17" s="34"/>
      <c r="G17" s="34"/>
      <c r="H17" s="34"/>
      <c r="I17" s="34"/>
      <c r="J17" s="33"/>
      <c r="K17" s="33"/>
      <c r="L17" s="34"/>
      <c r="M17" s="32"/>
      <c r="N17" s="34"/>
      <c r="O17" s="34"/>
      <c r="P17" s="34"/>
      <c r="Q17" s="33"/>
      <c r="R17" s="33"/>
      <c r="S17" s="34"/>
      <c r="T17" s="34"/>
      <c r="U17" s="34"/>
      <c r="V17" s="34"/>
      <c r="W17" s="34"/>
      <c r="X17" s="33"/>
      <c r="Y17" s="32"/>
      <c r="Z17" s="32"/>
      <c r="AA17" s="34"/>
      <c r="AB17" s="34"/>
      <c r="AC17" s="34"/>
      <c r="AD17" s="34"/>
      <c r="AE17" s="34"/>
      <c r="AF17" s="34"/>
      <c r="AG17" s="34"/>
      <c r="AH17" s="35">
        <f>COUNTIF(C17:AG17,"●")</f>
        <v>0</v>
      </c>
      <c r="AI17" s="81" t="e">
        <f>AH18/AH17</f>
        <v>#DIV/0!</v>
      </c>
      <c r="AJ17" s="36">
        <f>AJ10+AH17</f>
        <v>0</v>
      </c>
      <c r="AK17" s="83" t="e">
        <f>AJ18/AJ17</f>
        <v>#DIV/0!</v>
      </c>
    </row>
    <row r="18" spans="2:37" s="37" customFormat="1" ht="14.25" hidden="1" customHeight="1" outlineLevel="1" thickBot="1" x14ac:dyDescent="0.2">
      <c r="B18" s="38" t="s">
        <v>10</v>
      </c>
      <c r="C18" s="40"/>
      <c r="D18" s="40"/>
      <c r="E18" s="41"/>
      <c r="F18" s="41"/>
      <c r="G18" s="41"/>
      <c r="H18" s="41"/>
      <c r="I18" s="41"/>
      <c r="J18" s="40"/>
      <c r="K18" s="40"/>
      <c r="L18" s="41"/>
      <c r="M18" s="39"/>
      <c r="N18" s="41"/>
      <c r="O18" s="41"/>
      <c r="P18" s="41"/>
      <c r="Q18" s="40"/>
      <c r="R18" s="40"/>
      <c r="S18" s="41"/>
      <c r="T18" s="41"/>
      <c r="U18" s="41"/>
      <c r="V18" s="41"/>
      <c r="W18" s="41"/>
      <c r="X18" s="40"/>
      <c r="Y18" s="39"/>
      <c r="Z18" s="39"/>
      <c r="AA18" s="41"/>
      <c r="AB18" s="41"/>
      <c r="AC18" s="41"/>
      <c r="AD18" s="41"/>
      <c r="AE18" s="41"/>
      <c r="AF18" s="41"/>
      <c r="AG18" s="41"/>
      <c r="AH18" s="42">
        <f>COUNTIF(C18:AG18,"●")</f>
        <v>0</v>
      </c>
      <c r="AI18" s="82"/>
      <c r="AJ18" s="43">
        <f>AJ11+AH18</f>
        <v>0</v>
      </c>
      <c r="AK18" s="84"/>
    </row>
    <row r="19" spans="2:37" s="19" customFormat="1" ht="14.25" hidden="1" outlineLevel="1" thickBot="1" x14ac:dyDescent="0.2">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2:37" s="19" customFormat="1" ht="13.5" hidden="1" customHeight="1" outlineLevel="1" x14ac:dyDescent="0.15">
      <c r="B20" s="22" t="s">
        <v>0</v>
      </c>
      <c r="C20" s="85">
        <v>3</v>
      </c>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7"/>
      <c r="AH20" s="88" t="s">
        <v>9</v>
      </c>
      <c r="AI20" s="89"/>
      <c r="AJ20" s="92" t="s">
        <v>7</v>
      </c>
      <c r="AK20" s="93"/>
    </row>
    <row r="21" spans="2:37" s="19" customFormat="1" hidden="1" outlineLevel="1" x14ac:dyDescent="0.15">
      <c r="B21" s="23" t="s">
        <v>1</v>
      </c>
      <c r="C21" s="79">
        <v>1</v>
      </c>
      <c r="D21" s="25">
        <f>C21+1</f>
        <v>2</v>
      </c>
      <c r="E21" s="26">
        <f t="shared" ref="E21:AG21" si="2">D21+1</f>
        <v>3</v>
      </c>
      <c r="F21" s="26">
        <f t="shared" si="2"/>
        <v>4</v>
      </c>
      <c r="G21" s="26">
        <f t="shared" si="2"/>
        <v>5</v>
      </c>
      <c r="H21" s="26">
        <f t="shared" si="2"/>
        <v>6</v>
      </c>
      <c r="I21" s="26">
        <f t="shared" si="2"/>
        <v>7</v>
      </c>
      <c r="J21" s="25">
        <f t="shared" si="2"/>
        <v>8</v>
      </c>
      <c r="K21" s="25">
        <f t="shared" si="2"/>
        <v>9</v>
      </c>
      <c r="L21" s="26">
        <f t="shared" si="2"/>
        <v>10</v>
      </c>
      <c r="M21" s="26">
        <f t="shared" si="2"/>
        <v>11</v>
      </c>
      <c r="N21" s="26">
        <f t="shared" si="2"/>
        <v>12</v>
      </c>
      <c r="O21" s="26">
        <f t="shared" si="2"/>
        <v>13</v>
      </c>
      <c r="P21" s="26">
        <f t="shared" si="2"/>
        <v>14</v>
      </c>
      <c r="Q21" s="25">
        <f t="shared" si="2"/>
        <v>15</v>
      </c>
      <c r="R21" s="25">
        <f t="shared" si="2"/>
        <v>16</v>
      </c>
      <c r="S21" s="26">
        <f t="shared" si="2"/>
        <v>17</v>
      </c>
      <c r="T21" s="26">
        <f t="shared" si="2"/>
        <v>18</v>
      </c>
      <c r="U21" s="26">
        <f t="shared" si="2"/>
        <v>19</v>
      </c>
      <c r="V21" s="24">
        <f t="shared" si="2"/>
        <v>20</v>
      </c>
      <c r="W21" s="26">
        <f t="shared" si="2"/>
        <v>21</v>
      </c>
      <c r="X21" s="25">
        <f t="shared" si="2"/>
        <v>22</v>
      </c>
      <c r="Y21" s="25">
        <f t="shared" si="2"/>
        <v>23</v>
      </c>
      <c r="Z21" s="26">
        <f t="shared" si="2"/>
        <v>24</v>
      </c>
      <c r="AA21" s="26">
        <f t="shared" si="2"/>
        <v>25</v>
      </c>
      <c r="AB21" s="26">
        <f t="shared" si="2"/>
        <v>26</v>
      </c>
      <c r="AC21" s="26">
        <f t="shared" si="2"/>
        <v>27</v>
      </c>
      <c r="AD21" s="26">
        <f t="shared" si="2"/>
        <v>28</v>
      </c>
      <c r="AE21" s="25">
        <f t="shared" si="2"/>
        <v>29</v>
      </c>
      <c r="AF21" s="25">
        <f t="shared" si="2"/>
        <v>30</v>
      </c>
      <c r="AG21" s="26">
        <f t="shared" si="2"/>
        <v>31</v>
      </c>
      <c r="AH21" s="90"/>
      <c r="AI21" s="91"/>
      <c r="AJ21" s="94"/>
      <c r="AK21" s="95"/>
    </row>
    <row r="22" spans="2:37" s="19" customFormat="1" hidden="1" outlineLevel="1" x14ac:dyDescent="0.15">
      <c r="B22" s="23" t="s">
        <v>3</v>
      </c>
      <c r="C22" s="28" t="s">
        <v>64</v>
      </c>
      <c r="D22" s="28" t="s">
        <v>1</v>
      </c>
      <c r="E22" s="29" t="s">
        <v>0</v>
      </c>
      <c r="F22" s="29" t="s">
        <v>67</v>
      </c>
      <c r="G22" s="29" t="s">
        <v>61</v>
      </c>
      <c r="H22" s="29" t="s">
        <v>62</v>
      </c>
      <c r="I22" s="29" t="s">
        <v>63</v>
      </c>
      <c r="J22" s="28" t="s">
        <v>64</v>
      </c>
      <c r="K22" s="28" t="s">
        <v>1</v>
      </c>
      <c r="L22" s="29" t="s">
        <v>0</v>
      </c>
      <c r="M22" s="29" t="s">
        <v>67</v>
      </c>
      <c r="N22" s="29" t="s">
        <v>61</v>
      </c>
      <c r="O22" s="29" t="s">
        <v>62</v>
      </c>
      <c r="P22" s="29" t="s">
        <v>63</v>
      </c>
      <c r="Q22" s="28" t="s">
        <v>64</v>
      </c>
      <c r="R22" s="28" t="s">
        <v>1</v>
      </c>
      <c r="S22" s="29" t="s">
        <v>0</v>
      </c>
      <c r="T22" s="29" t="s">
        <v>67</v>
      </c>
      <c r="U22" s="29" t="s">
        <v>61</v>
      </c>
      <c r="V22" s="27" t="s">
        <v>62</v>
      </c>
      <c r="W22" s="29" t="s">
        <v>63</v>
      </c>
      <c r="X22" s="28" t="s">
        <v>64</v>
      </c>
      <c r="Y22" s="28" t="s">
        <v>1</v>
      </c>
      <c r="Z22" s="29" t="s">
        <v>0</v>
      </c>
      <c r="AA22" s="29" t="s">
        <v>67</v>
      </c>
      <c r="AB22" s="29" t="s">
        <v>61</v>
      </c>
      <c r="AC22" s="29" t="s">
        <v>62</v>
      </c>
      <c r="AD22" s="29" t="s">
        <v>63</v>
      </c>
      <c r="AE22" s="28" t="s">
        <v>64</v>
      </c>
      <c r="AF22" s="28" t="s">
        <v>1</v>
      </c>
      <c r="AG22" s="29" t="s">
        <v>0</v>
      </c>
      <c r="AH22" s="96" t="s">
        <v>5</v>
      </c>
      <c r="AI22" s="98" t="s">
        <v>8</v>
      </c>
      <c r="AJ22" s="100" t="s">
        <v>5</v>
      </c>
      <c r="AK22" s="102" t="s">
        <v>8</v>
      </c>
    </row>
    <row r="23" spans="2:37" s="31" customFormat="1" ht="75" hidden="1" customHeight="1" outlineLevel="1" x14ac:dyDescent="0.15">
      <c r="B23" s="30" t="s">
        <v>4</v>
      </c>
      <c r="C23" s="8"/>
      <c r="D23" s="8"/>
      <c r="E23" s="6"/>
      <c r="F23" s="6"/>
      <c r="G23" s="6"/>
      <c r="H23" s="6"/>
      <c r="I23" s="6"/>
      <c r="J23" s="8"/>
      <c r="K23" s="8"/>
      <c r="L23" s="6"/>
      <c r="M23" s="6"/>
      <c r="N23" s="6"/>
      <c r="O23" s="6"/>
      <c r="P23" s="6"/>
      <c r="Q23" s="8"/>
      <c r="R23" s="8"/>
      <c r="S23" s="6"/>
      <c r="T23" s="6"/>
      <c r="U23" s="6"/>
      <c r="V23" s="16" t="s">
        <v>43</v>
      </c>
      <c r="W23" s="6"/>
      <c r="X23" s="8"/>
      <c r="Y23" s="8"/>
      <c r="Z23" s="6"/>
      <c r="AA23" s="6"/>
      <c r="AB23" s="6"/>
      <c r="AC23" s="6"/>
      <c r="AD23" s="6"/>
      <c r="AE23" s="8"/>
      <c r="AF23" s="8"/>
      <c r="AG23" s="6"/>
      <c r="AH23" s="97"/>
      <c r="AI23" s="99"/>
      <c r="AJ23" s="101"/>
      <c r="AK23" s="103"/>
    </row>
    <row r="24" spans="2:37" s="37" customFormat="1" ht="14.25" hidden="1" customHeight="1" outlineLevel="1" x14ac:dyDescent="0.15">
      <c r="B24" s="23" t="s">
        <v>2</v>
      </c>
      <c r="C24" s="33"/>
      <c r="D24" s="33"/>
      <c r="E24" s="34"/>
      <c r="F24" s="34"/>
      <c r="G24" s="34"/>
      <c r="H24" s="34"/>
      <c r="I24" s="34"/>
      <c r="J24" s="33"/>
      <c r="K24" s="33"/>
      <c r="L24" s="34"/>
      <c r="M24" s="34"/>
      <c r="N24" s="34"/>
      <c r="O24" s="34"/>
      <c r="P24" s="34"/>
      <c r="Q24" s="33"/>
      <c r="R24" s="33"/>
      <c r="S24" s="34"/>
      <c r="T24" s="34"/>
      <c r="U24" s="34"/>
      <c r="V24" s="32"/>
      <c r="W24" s="34"/>
      <c r="X24" s="33"/>
      <c r="Y24" s="33"/>
      <c r="Z24" s="34"/>
      <c r="AA24" s="34"/>
      <c r="AB24" s="34"/>
      <c r="AC24" s="34"/>
      <c r="AD24" s="34"/>
      <c r="AE24" s="33"/>
      <c r="AF24" s="33"/>
      <c r="AG24" s="34"/>
      <c r="AH24" s="35">
        <f>COUNTIF(C24:AG24,"●")</f>
        <v>0</v>
      </c>
      <c r="AI24" s="81" t="e">
        <f>AH25/AH24</f>
        <v>#DIV/0!</v>
      </c>
      <c r="AJ24" s="36">
        <f>AJ17+AH24</f>
        <v>0</v>
      </c>
      <c r="AK24" s="83" t="e">
        <f>AJ25/AJ24</f>
        <v>#DIV/0!</v>
      </c>
    </row>
    <row r="25" spans="2:37" s="37" customFormat="1" ht="14.25" hidden="1" customHeight="1" outlineLevel="1" thickBot="1" x14ac:dyDescent="0.2">
      <c r="B25" s="38" t="s">
        <v>10</v>
      </c>
      <c r="C25" s="40"/>
      <c r="D25" s="40"/>
      <c r="E25" s="41"/>
      <c r="F25" s="41"/>
      <c r="G25" s="41"/>
      <c r="H25" s="41"/>
      <c r="I25" s="41"/>
      <c r="J25" s="40"/>
      <c r="K25" s="40"/>
      <c r="L25" s="41"/>
      <c r="M25" s="41"/>
      <c r="N25" s="41"/>
      <c r="O25" s="41"/>
      <c r="P25" s="41"/>
      <c r="Q25" s="40"/>
      <c r="R25" s="40"/>
      <c r="S25" s="41"/>
      <c r="T25" s="41"/>
      <c r="U25" s="41"/>
      <c r="V25" s="39"/>
      <c r="W25" s="41"/>
      <c r="X25" s="40"/>
      <c r="Y25" s="40"/>
      <c r="Z25" s="41"/>
      <c r="AA25" s="41"/>
      <c r="AB25" s="41"/>
      <c r="AC25" s="41"/>
      <c r="AD25" s="41"/>
      <c r="AE25" s="40"/>
      <c r="AF25" s="40"/>
      <c r="AG25" s="50"/>
      <c r="AH25" s="42">
        <f>COUNTIF(C25:AG25,"●")</f>
        <v>0</v>
      </c>
      <c r="AI25" s="82"/>
      <c r="AJ25" s="43">
        <f>AJ18+AH25</f>
        <v>0</v>
      </c>
      <c r="AK25" s="84"/>
    </row>
    <row r="26" spans="2:37" s="19" customFormat="1" ht="14.25" hidden="1" outlineLevel="1" thickBot="1" x14ac:dyDescent="0.2">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7" s="19" customFormat="1" ht="13.5" hidden="1" customHeight="1" outlineLevel="1" x14ac:dyDescent="0.15">
      <c r="B27" s="22" t="s">
        <v>0</v>
      </c>
      <c r="C27" s="85">
        <v>4</v>
      </c>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7"/>
      <c r="AH27" s="88" t="s">
        <v>9</v>
      </c>
      <c r="AI27" s="89"/>
      <c r="AJ27" s="92" t="s">
        <v>7</v>
      </c>
      <c r="AK27" s="93"/>
    </row>
    <row r="28" spans="2:37" s="19" customFormat="1" hidden="1" outlineLevel="1" x14ac:dyDescent="0.15">
      <c r="B28" s="23" t="s">
        <v>1</v>
      </c>
      <c r="C28" s="80">
        <v>1</v>
      </c>
      <c r="D28" s="26">
        <f>C28+1</f>
        <v>2</v>
      </c>
      <c r="E28" s="26">
        <f t="shared" ref="E28:AF28" si="3">D28+1</f>
        <v>3</v>
      </c>
      <c r="F28" s="26">
        <f t="shared" si="3"/>
        <v>4</v>
      </c>
      <c r="G28" s="25">
        <f t="shared" si="3"/>
        <v>5</v>
      </c>
      <c r="H28" s="25">
        <f t="shared" si="3"/>
        <v>6</v>
      </c>
      <c r="I28" s="26">
        <f t="shared" si="3"/>
        <v>7</v>
      </c>
      <c r="J28" s="26">
        <f t="shared" si="3"/>
        <v>8</v>
      </c>
      <c r="K28" s="26">
        <f t="shared" si="3"/>
        <v>9</v>
      </c>
      <c r="L28" s="26">
        <f t="shared" si="3"/>
        <v>10</v>
      </c>
      <c r="M28" s="26">
        <f t="shared" si="3"/>
        <v>11</v>
      </c>
      <c r="N28" s="25">
        <f t="shared" si="3"/>
        <v>12</v>
      </c>
      <c r="O28" s="25">
        <f t="shared" si="3"/>
        <v>13</v>
      </c>
      <c r="P28" s="26">
        <f t="shared" si="3"/>
        <v>14</v>
      </c>
      <c r="Q28" s="26">
        <f t="shared" si="3"/>
        <v>15</v>
      </c>
      <c r="R28" s="26">
        <f t="shared" si="3"/>
        <v>16</v>
      </c>
      <c r="S28" s="26">
        <f t="shared" si="3"/>
        <v>17</v>
      </c>
      <c r="T28" s="26">
        <f t="shared" si="3"/>
        <v>18</v>
      </c>
      <c r="U28" s="25">
        <f t="shared" si="3"/>
        <v>19</v>
      </c>
      <c r="V28" s="25">
        <f t="shared" si="3"/>
        <v>20</v>
      </c>
      <c r="W28" s="26">
        <f t="shared" si="3"/>
        <v>21</v>
      </c>
      <c r="X28" s="26">
        <f t="shared" si="3"/>
        <v>22</v>
      </c>
      <c r="Y28" s="26">
        <f t="shared" si="3"/>
        <v>23</v>
      </c>
      <c r="Z28" s="26">
        <f t="shared" si="3"/>
        <v>24</v>
      </c>
      <c r="AA28" s="26">
        <f t="shared" si="3"/>
        <v>25</v>
      </c>
      <c r="AB28" s="25">
        <f t="shared" si="3"/>
        <v>26</v>
      </c>
      <c r="AC28" s="25">
        <f t="shared" si="3"/>
        <v>27</v>
      </c>
      <c r="AD28" s="26">
        <f t="shared" si="3"/>
        <v>28</v>
      </c>
      <c r="AE28" s="24">
        <f t="shared" si="3"/>
        <v>29</v>
      </c>
      <c r="AF28" s="26">
        <f t="shared" si="3"/>
        <v>30</v>
      </c>
      <c r="AG28" s="26"/>
      <c r="AH28" s="90"/>
      <c r="AI28" s="91"/>
      <c r="AJ28" s="94"/>
      <c r="AK28" s="95"/>
    </row>
    <row r="29" spans="2:37" s="19" customFormat="1" hidden="1" outlineLevel="1" x14ac:dyDescent="0.15">
      <c r="B29" s="23" t="s">
        <v>3</v>
      </c>
      <c r="C29" s="29" t="s">
        <v>67</v>
      </c>
      <c r="D29" s="29" t="s">
        <v>61</v>
      </c>
      <c r="E29" s="29" t="s">
        <v>62</v>
      </c>
      <c r="F29" s="29" t="s">
        <v>63</v>
      </c>
      <c r="G29" s="28" t="s">
        <v>64</v>
      </c>
      <c r="H29" s="28" t="s">
        <v>1</v>
      </c>
      <c r="I29" s="29" t="s">
        <v>0</v>
      </c>
      <c r="J29" s="29" t="s">
        <v>67</v>
      </c>
      <c r="K29" s="29" t="s">
        <v>61</v>
      </c>
      <c r="L29" s="29" t="s">
        <v>62</v>
      </c>
      <c r="M29" s="29" t="s">
        <v>63</v>
      </c>
      <c r="N29" s="28" t="s">
        <v>64</v>
      </c>
      <c r="O29" s="28" t="s">
        <v>1</v>
      </c>
      <c r="P29" s="29" t="s">
        <v>0</v>
      </c>
      <c r="Q29" s="29" t="s">
        <v>67</v>
      </c>
      <c r="R29" s="29" t="s">
        <v>61</v>
      </c>
      <c r="S29" s="29" t="s">
        <v>62</v>
      </c>
      <c r="T29" s="29" t="s">
        <v>63</v>
      </c>
      <c r="U29" s="28" t="s">
        <v>64</v>
      </c>
      <c r="V29" s="28" t="s">
        <v>1</v>
      </c>
      <c r="W29" s="29" t="s">
        <v>0</v>
      </c>
      <c r="X29" s="29" t="s">
        <v>67</v>
      </c>
      <c r="Y29" s="29" t="s">
        <v>61</v>
      </c>
      <c r="Z29" s="29" t="s">
        <v>62</v>
      </c>
      <c r="AA29" s="29" t="s">
        <v>63</v>
      </c>
      <c r="AB29" s="28" t="s">
        <v>64</v>
      </c>
      <c r="AC29" s="28" t="s">
        <v>1</v>
      </c>
      <c r="AD29" s="29" t="s">
        <v>0</v>
      </c>
      <c r="AE29" s="27" t="s">
        <v>67</v>
      </c>
      <c r="AF29" s="29" t="s">
        <v>61</v>
      </c>
      <c r="AG29" s="29"/>
      <c r="AH29" s="96" t="s">
        <v>5</v>
      </c>
      <c r="AI29" s="98" t="s">
        <v>8</v>
      </c>
      <c r="AJ29" s="100" t="s">
        <v>5</v>
      </c>
      <c r="AK29" s="102" t="s">
        <v>8</v>
      </c>
    </row>
    <row r="30" spans="2:37" s="31" customFormat="1" ht="75" hidden="1" customHeight="1" outlineLevel="1" x14ac:dyDescent="0.15">
      <c r="B30" s="30" t="s">
        <v>4</v>
      </c>
      <c r="C30" s="6"/>
      <c r="D30" s="6"/>
      <c r="E30" s="6"/>
      <c r="F30" s="6"/>
      <c r="G30" s="8"/>
      <c r="H30" s="8"/>
      <c r="I30" s="6"/>
      <c r="J30" s="6"/>
      <c r="K30" s="6"/>
      <c r="L30" s="6"/>
      <c r="M30" s="6"/>
      <c r="N30" s="8"/>
      <c r="O30" s="8"/>
      <c r="P30" s="6"/>
      <c r="Q30" s="6"/>
      <c r="R30" s="6"/>
      <c r="S30" s="6"/>
      <c r="T30" s="12"/>
      <c r="U30" s="8"/>
      <c r="V30" s="8"/>
      <c r="W30" s="6"/>
      <c r="X30" s="6"/>
      <c r="Y30" s="6"/>
      <c r="Z30" s="10"/>
      <c r="AA30" s="12"/>
      <c r="AB30" s="8"/>
      <c r="AC30" s="13"/>
      <c r="AD30" s="12"/>
      <c r="AE30" s="16" t="s">
        <v>44</v>
      </c>
      <c r="AF30" s="6"/>
      <c r="AG30" s="6"/>
      <c r="AH30" s="97"/>
      <c r="AI30" s="99"/>
      <c r="AJ30" s="101"/>
      <c r="AK30" s="103"/>
    </row>
    <row r="31" spans="2:37" s="37" customFormat="1" ht="14.25" hidden="1" customHeight="1" outlineLevel="1" x14ac:dyDescent="0.15">
      <c r="B31" s="23" t="s">
        <v>2</v>
      </c>
      <c r="C31" s="34"/>
      <c r="D31" s="34"/>
      <c r="E31" s="34"/>
      <c r="F31" s="34"/>
      <c r="G31" s="33"/>
      <c r="H31" s="33"/>
      <c r="I31" s="34"/>
      <c r="J31" s="34"/>
      <c r="K31" s="45"/>
      <c r="L31" s="34"/>
      <c r="M31" s="34"/>
      <c r="N31" s="33"/>
      <c r="O31" s="33"/>
      <c r="P31" s="34"/>
      <c r="Q31" s="34"/>
      <c r="R31" s="45"/>
      <c r="S31" s="34"/>
      <c r="T31" s="46"/>
      <c r="U31" s="33"/>
      <c r="V31" s="33"/>
      <c r="W31" s="34"/>
      <c r="X31" s="34"/>
      <c r="Y31" s="45"/>
      <c r="Z31" s="34"/>
      <c r="AA31" s="46"/>
      <c r="AB31" s="33"/>
      <c r="AC31" s="33"/>
      <c r="AD31" s="46"/>
      <c r="AE31" s="32"/>
      <c r="AF31" s="34"/>
      <c r="AG31" s="34"/>
      <c r="AH31" s="35">
        <f>COUNTIF(C31:AG31,"●")</f>
        <v>0</v>
      </c>
      <c r="AI31" s="81" t="e">
        <f>AH32/AH31</f>
        <v>#DIV/0!</v>
      </c>
      <c r="AJ31" s="36">
        <f>AJ24+AH31</f>
        <v>0</v>
      </c>
      <c r="AK31" s="83" t="e">
        <f>AJ32/AJ31</f>
        <v>#DIV/0!</v>
      </c>
    </row>
    <row r="32" spans="2:37" s="37" customFormat="1" ht="14.25" hidden="1" customHeight="1" outlineLevel="1" thickBot="1" x14ac:dyDescent="0.2">
      <c r="B32" s="38" t="s">
        <v>10</v>
      </c>
      <c r="C32" s="41"/>
      <c r="D32" s="41"/>
      <c r="E32" s="41"/>
      <c r="F32" s="41"/>
      <c r="G32" s="40"/>
      <c r="H32" s="40"/>
      <c r="I32" s="41"/>
      <c r="J32" s="41"/>
      <c r="K32" s="41"/>
      <c r="L32" s="41"/>
      <c r="M32" s="41"/>
      <c r="N32" s="40"/>
      <c r="O32" s="40"/>
      <c r="P32" s="41"/>
      <c r="Q32" s="41"/>
      <c r="R32" s="41"/>
      <c r="S32" s="41"/>
      <c r="T32" s="47"/>
      <c r="U32" s="40"/>
      <c r="V32" s="40"/>
      <c r="W32" s="41"/>
      <c r="X32" s="41"/>
      <c r="Y32" s="41"/>
      <c r="Z32" s="41"/>
      <c r="AA32" s="47"/>
      <c r="AB32" s="40"/>
      <c r="AC32" s="40"/>
      <c r="AD32" s="47"/>
      <c r="AE32" s="39"/>
      <c r="AF32" s="41"/>
      <c r="AG32" s="41"/>
      <c r="AH32" s="42">
        <f>COUNTIF(C32:AG32,"●")</f>
        <v>0</v>
      </c>
      <c r="AI32" s="82"/>
      <c r="AJ32" s="43">
        <f>AJ25+AH32</f>
        <v>0</v>
      </c>
      <c r="AK32" s="84"/>
    </row>
    <row r="33" spans="2:37" s="19" customFormat="1" ht="14.25" hidden="1" outlineLevel="1" thickBot="1" x14ac:dyDescent="0.2">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row>
    <row r="34" spans="2:37" s="19" customFormat="1" ht="13.5" hidden="1" customHeight="1" outlineLevel="1" x14ac:dyDescent="0.15">
      <c r="B34" s="22" t="s">
        <v>0</v>
      </c>
      <c r="C34" s="85">
        <v>5</v>
      </c>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7"/>
      <c r="AH34" s="88" t="s">
        <v>9</v>
      </c>
      <c r="AI34" s="89"/>
      <c r="AJ34" s="92" t="s">
        <v>7</v>
      </c>
      <c r="AK34" s="93"/>
    </row>
    <row r="35" spans="2:37" s="19" customFormat="1" hidden="1" outlineLevel="1" x14ac:dyDescent="0.15">
      <c r="B35" s="23" t="s">
        <v>1</v>
      </c>
      <c r="C35" s="80">
        <v>1</v>
      </c>
      <c r="D35" s="26">
        <f>C35+1</f>
        <v>2</v>
      </c>
      <c r="E35" s="25">
        <f t="shared" ref="E35:AG35" si="4">D35+1</f>
        <v>3</v>
      </c>
      <c r="F35" s="25">
        <f t="shared" si="4"/>
        <v>4</v>
      </c>
      <c r="G35" s="24">
        <f t="shared" si="4"/>
        <v>5</v>
      </c>
      <c r="H35" s="24">
        <f t="shared" si="4"/>
        <v>6</v>
      </c>
      <c r="I35" s="26">
        <f t="shared" si="4"/>
        <v>7</v>
      </c>
      <c r="J35" s="26">
        <f t="shared" si="4"/>
        <v>8</v>
      </c>
      <c r="K35" s="26">
        <f t="shared" si="4"/>
        <v>9</v>
      </c>
      <c r="L35" s="25">
        <f t="shared" si="4"/>
        <v>10</v>
      </c>
      <c r="M35" s="25">
        <f t="shared" si="4"/>
        <v>11</v>
      </c>
      <c r="N35" s="26">
        <f t="shared" si="4"/>
        <v>12</v>
      </c>
      <c r="O35" s="26">
        <f t="shared" si="4"/>
        <v>13</v>
      </c>
      <c r="P35" s="26">
        <f t="shared" si="4"/>
        <v>14</v>
      </c>
      <c r="Q35" s="26">
        <f t="shared" si="4"/>
        <v>15</v>
      </c>
      <c r="R35" s="26">
        <f t="shared" si="4"/>
        <v>16</v>
      </c>
      <c r="S35" s="25">
        <f t="shared" si="4"/>
        <v>17</v>
      </c>
      <c r="T35" s="25">
        <f t="shared" si="4"/>
        <v>18</v>
      </c>
      <c r="U35" s="26">
        <f t="shared" si="4"/>
        <v>19</v>
      </c>
      <c r="V35" s="26">
        <f t="shared" si="4"/>
        <v>20</v>
      </c>
      <c r="W35" s="26">
        <f t="shared" si="4"/>
        <v>21</v>
      </c>
      <c r="X35" s="26">
        <f t="shared" si="4"/>
        <v>22</v>
      </c>
      <c r="Y35" s="26">
        <f t="shared" si="4"/>
        <v>23</v>
      </c>
      <c r="Z35" s="25">
        <f t="shared" si="4"/>
        <v>24</v>
      </c>
      <c r="AA35" s="25">
        <f t="shared" si="4"/>
        <v>25</v>
      </c>
      <c r="AB35" s="26">
        <f t="shared" si="4"/>
        <v>26</v>
      </c>
      <c r="AC35" s="26">
        <f t="shared" si="4"/>
        <v>27</v>
      </c>
      <c r="AD35" s="26">
        <f t="shared" si="4"/>
        <v>28</v>
      </c>
      <c r="AE35" s="26">
        <f t="shared" si="4"/>
        <v>29</v>
      </c>
      <c r="AF35" s="26">
        <f t="shared" si="4"/>
        <v>30</v>
      </c>
      <c r="AG35" s="25">
        <f t="shared" si="4"/>
        <v>31</v>
      </c>
      <c r="AH35" s="90"/>
      <c r="AI35" s="91"/>
      <c r="AJ35" s="94"/>
      <c r="AK35" s="95"/>
    </row>
    <row r="36" spans="2:37" s="19" customFormat="1" hidden="1" outlineLevel="1" x14ac:dyDescent="0.15">
      <c r="B36" s="23" t="s">
        <v>3</v>
      </c>
      <c r="C36" s="29" t="s">
        <v>62</v>
      </c>
      <c r="D36" s="29" t="s">
        <v>63</v>
      </c>
      <c r="E36" s="28" t="s">
        <v>64</v>
      </c>
      <c r="F36" s="28" t="s">
        <v>1</v>
      </c>
      <c r="G36" s="27" t="s">
        <v>0</v>
      </c>
      <c r="H36" s="27" t="s">
        <v>67</v>
      </c>
      <c r="I36" s="29" t="s">
        <v>61</v>
      </c>
      <c r="J36" s="29" t="s">
        <v>62</v>
      </c>
      <c r="K36" s="29" t="s">
        <v>63</v>
      </c>
      <c r="L36" s="28" t="s">
        <v>64</v>
      </c>
      <c r="M36" s="28" t="s">
        <v>1</v>
      </c>
      <c r="N36" s="29" t="s">
        <v>0</v>
      </c>
      <c r="O36" s="29" t="s">
        <v>67</v>
      </c>
      <c r="P36" s="29" t="s">
        <v>61</v>
      </c>
      <c r="Q36" s="29" t="s">
        <v>62</v>
      </c>
      <c r="R36" s="29" t="s">
        <v>63</v>
      </c>
      <c r="S36" s="28" t="s">
        <v>64</v>
      </c>
      <c r="T36" s="28" t="s">
        <v>1</v>
      </c>
      <c r="U36" s="29" t="s">
        <v>0</v>
      </c>
      <c r="V36" s="29" t="s">
        <v>67</v>
      </c>
      <c r="W36" s="29" t="s">
        <v>61</v>
      </c>
      <c r="X36" s="29" t="s">
        <v>62</v>
      </c>
      <c r="Y36" s="29" t="s">
        <v>63</v>
      </c>
      <c r="Z36" s="28" t="s">
        <v>64</v>
      </c>
      <c r="AA36" s="28" t="s">
        <v>1</v>
      </c>
      <c r="AB36" s="29" t="s">
        <v>0</v>
      </c>
      <c r="AC36" s="29" t="s">
        <v>67</v>
      </c>
      <c r="AD36" s="29" t="s">
        <v>61</v>
      </c>
      <c r="AE36" s="29" t="s">
        <v>62</v>
      </c>
      <c r="AF36" s="29" t="s">
        <v>63</v>
      </c>
      <c r="AG36" s="28" t="s">
        <v>64</v>
      </c>
      <c r="AH36" s="96" t="s">
        <v>5</v>
      </c>
      <c r="AI36" s="98" t="s">
        <v>8</v>
      </c>
      <c r="AJ36" s="100" t="s">
        <v>5</v>
      </c>
      <c r="AK36" s="102" t="s">
        <v>8</v>
      </c>
    </row>
    <row r="37" spans="2:37" s="31" customFormat="1" ht="75" hidden="1" customHeight="1" outlineLevel="1" x14ac:dyDescent="0.15">
      <c r="B37" s="30" t="s">
        <v>4</v>
      </c>
      <c r="C37" s="6"/>
      <c r="D37" s="6"/>
      <c r="E37" s="8" t="s">
        <v>26</v>
      </c>
      <c r="F37" s="8" t="s">
        <v>27</v>
      </c>
      <c r="G37" s="16" t="s">
        <v>47</v>
      </c>
      <c r="H37" s="16" t="s">
        <v>42</v>
      </c>
      <c r="I37" s="6"/>
      <c r="J37" s="6"/>
      <c r="K37" s="6"/>
      <c r="L37" s="8"/>
      <c r="M37" s="8"/>
      <c r="N37" s="6"/>
      <c r="O37" s="6"/>
      <c r="P37" s="6"/>
      <c r="Q37" s="6"/>
      <c r="R37" s="6"/>
      <c r="S37" s="8"/>
      <c r="T37" s="11"/>
      <c r="U37" s="12"/>
      <c r="V37" s="6"/>
      <c r="W37" s="6"/>
      <c r="X37" s="6"/>
      <c r="Y37" s="6"/>
      <c r="Z37" s="8"/>
      <c r="AA37" s="13"/>
      <c r="AB37" s="12"/>
      <c r="AC37" s="6"/>
      <c r="AD37" s="6"/>
      <c r="AE37" s="6"/>
      <c r="AF37" s="6"/>
      <c r="AG37" s="8"/>
      <c r="AH37" s="97"/>
      <c r="AI37" s="99"/>
      <c r="AJ37" s="101"/>
      <c r="AK37" s="103"/>
    </row>
    <row r="38" spans="2:37" s="37" customFormat="1" ht="14.25" hidden="1" customHeight="1" outlineLevel="1" x14ac:dyDescent="0.15">
      <c r="B38" s="23" t="s">
        <v>2</v>
      </c>
      <c r="C38" s="34"/>
      <c r="D38" s="34"/>
      <c r="E38" s="33"/>
      <c r="F38" s="33"/>
      <c r="G38" s="32"/>
      <c r="H38" s="32"/>
      <c r="I38" s="34"/>
      <c r="J38" s="34"/>
      <c r="K38" s="34"/>
      <c r="L38" s="33"/>
      <c r="M38" s="33"/>
      <c r="N38" s="34"/>
      <c r="O38" s="34"/>
      <c r="P38" s="34"/>
      <c r="Q38" s="34"/>
      <c r="R38" s="34"/>
      <c r="S38" s="33"/>
      <c r="T38" s="48"/>
      <c r="U38" s="46"/>
      <c r="V38" s="34"/>
      <c r="W38" s="34"/>
      <c r="X38" s="34"/>
      <c r="Y38" s="34"/>
      <c r="Z38" s="33"/>
      <c r="AA38" s="33"/>
      <c r="AB38" s="46"/>
      <c r="AC38" s="34"/>
      <c r="AD38" s="34"/>
      <c r="AE38" s="34"/>
      <c r="AF38" s="34"/>
      <c r="AG38" s="33"/>
      <c r="AH38" s="35">
        <f>COUNTIF(C38:AG38,"●")</f>
        <v>0</v>
      </c>
      <c r="AI38" s="81" t="e">
        <f>AH39/AH38</f>
        <v>#DIV/0!</v>
      </c>
      <c r="AJ38" s="36">
        <f>AJ31+AH38</f>
        <v>0</v>
      </c>
      <c r="AK38" s="83" t="e">
        <f>AJ39/AJ38</f>
        <v>#DIV/0!</v>
      </c>
    </row>
    <row r="39" spans="2:37" s="37" customFormat="1" ht="14.25" hidden="1" customHeight="1" outlineLevel="1" thickBot="1" x14ac:dyDescent="0.2">
      <c r="B39" s="38" t="s">
        <v>10</v>
      </c>
      <c r="C39" s="41"/>
      <c r="D39" s="41"/>
      <c r="E39" s="40"/>
      <c r="F39" s="40"/>
      <c r="G39" s="39"/>
      <c r="H39" s="39"/>
      <c r="I39" s="41"/>
      <c r="J39" s="41"/>
      <c r="K39" s="41"/>
      <c r="L39" s="40"/>
      <c r="M39" s="40"/>
      <c r="N39" s="41"/>
      <c r="O39" s="41"/>
      <c r="P39" s="41"/>
      <c r="Q39" s="41"/>
      <c r="R39" s="41"/>
      <c r="S39" s="40"/>
      <c r="T39" s="49"/>
      <c r="U39" s="47"/>
      <c r="V39" s="41"/>
      <c r="W39" s="41"/>
      <c r="X39" s="41"/>
      <c r="Y39" s="41"/>
      <c r="Z39" s="40"/>
      <c r="AA39" s="40"/>
      <c r="AB39" s="47"/>
      <c r="AC39" s="41"/>
      <c r="AD39" s="41"/>
      <c r="AE39" s="41"/>
      <c r="AF39" s="41"/>
      <c r="AG39" s="51"/>
      <c r="AH39" s="42">
        <f>COUNTIF(C39:AG39,"●")</f>
        <v>0</v>
      </c>
      <c r="AI39" s="82"/>
      <c r="AJ39" s="43">
        <f>AJ32+AH39</f>
        <v>0</v>
      </c>
      <c r="AK39" s="84"/>
    </row>
    <row r="40" spans="2:37" s="19" customFormat="1" ht="14.25" hidden="1" outlineLevel="1" thickBot="1" x14ac:dyDescent="0.2">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row>
    <row r="41" spans="2:37" s="19" customFormat="1" ht="13.5" hidden="1" customHeight="1" outlineLevel="1" x14ac:dyDescent="0.15">
      <c r="B41" s="22" t="s">
        <v>0</v>
      </c>
      <c r="C41" s="85">
        <v>6</v>
      </c>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7"/>
      <c r="AH41" s="88" t="s">
        <v>9</v>
      </c>
      <c r="AI41" s="89"/>
      <c r="AJ41" s="92" t="s">
        <v>7</v>
      </c>
      <c r="AK41" s="93"/>
    </row>
    <row r="42" spans="2:37" s="19" customFormat="1" hidden="1" outlineLevel="1" x14ac:dyDescent="0.15">
      <c r="B42" s="23" t="s">
        <v>1</v>
      </c>
      <c r="C42" s="79">
        <v>1</v>
      </c>
      <c r="D42" s="26">
        <f>C42+1</f>
        <v>2</v>
      </c>
      <c r="E42" s="26">
        <f t="shared" ref="E42:AF42" si="5">D42+1</f>
        <v>3</v>
      </c>
      <c r="F42" s="26">
        <f t="shared" si="5"/>
        <v>4</v>
      </c>
      <c r="G42" s="26">
        <f t="shared" si="5"/>
        <v>5</v>
      </c>
      <c r="H42" s="26">
        <f t="shared" si="5"/>
        <v>6</v>
      </c>
      <c r="I42" s="25">
        <f t="shared" si="5"/>
        <v>7</v>
      </c>
      <c r="J42" s="25">
        <f t="shared" si="5"/>
        <v>8</v>
      </c>
      <c r="K42" s="26">
        <f t="shared" si="5"/>
        <v>9</v>
      </c>
      <c r="L42" s="26">
        <f t="shared" si="5"/>
        <v>10</v>
      </c>
      <c r="M42" s="26">
        <f t="shared" si="5"/>
        <v>11</v>
      </c>
      <c r="N42" s="26">
        <f t="shared" si="5"/>
        <v>12</v>
      </c>
      <c r="O42" s="26">
        <f t="shared" si="5"/>
        <v>13</v>
      </c>
      <c r="P42" s="25">
        <f t="shared" si="5"/>
        <v>14</v>
      </c>
      <c r="Q42" s="25">
        <f t="shared" si="5"/>
        <v>15</v>
      </c>
      <c r="R42" s="26">
        <f t="shared" si="5"/>
        <v>16</v>
      </c>
      <c r="S42" s="26">
        <f t="shared" si="5"/>
        <v>17</v>
      </c>
      <c r="T42" s="26">
        <f t="shared" si="5"/>
        <v>18</v>
      </c>
      <c r="U42" s="26">
        <f t="shared" si="5"/>
        <v>19</v>
      </c>
      <c r="V42" s="26">
        <f t="shared" si="5"/>
        <v>20</v>
      </c>
      <c r="W42" s="25">
        <f t="shared" si="5"/>
        <v>21</v>
      </c>
      <c r="X42" s="25">
        <f t="shared" si="5"/>
        <v>22</v>
      </c>
      <c r="Y42" s="26">
        <f t="shared" si="5"/>
        <v>23</v>
      </c>
      <c r="Z42" s="26">
        <f t="shared" si="5"/>
        <v>24</v>
      </c>
      <c r="AA42" s="26">
        <f t="shared" si="5"/>
        <v>25</v>
      </c>
      <c r="AB42" s="26">
        <f t="shared" si="5"/>
        <v>26</v>
      </c>
      <c r="AC42" s="26">
        <f t="shared" si="5"/>
        <v>27</v>
      </c>
      <c r="AD42" s="25">
        <f t="shared" si="5"/>
        <v>28</v>
      </c>
      <c r="AE42" s="25">
        <f t="shared" si="5"/>
        <v>29</v>
      </c>
      <c r="AF42" s="26">
        <f t="shared" si="5"/>
        <v>30</v>
      </c>
      <c r="AG42" s="26"/>
      <c r="AH42" s="90"/>
      <c r="AI42" s="91"/>
      <c r="AJ42" s="94"/>
      <c r="AK42" s="95"/>
    </row>
    <row r="43" spans="2:37" s="19" customFormat="1" hidden="1" outlineLevel="1" x14ac:dyDescent="0.15">
      <c r="B43" s="23" t="s">
        <v>3</v>
      </c>
      <c r="C43" s="28" t="s">
        <v>1</v>
      </c>
      <c r="D43" s="29" t="s">
        <v>0</v>
      </c>
      <c r="E43" s="29" t="s">
        <v>67</v>
      </c>
      <c r="F43" s="29" t="s">
        <v>61</v>
      </c>
      <c r="G43" s="29" t="s">
        <v>62</v>
      </c>
      <c r="H43" s="29" t="s">
        <v>63</v>
      </c>
      <c r="I43" s="28" t="s">
        <v>64</v>
      </c>
      <c r="J43" s="28" t="s">
        <v>1</v>
      </c>
      <c r="K43" s="29" t="s">
        <v>0</v>
      </c>
      <c r="L43" s="29" t="s">
        <v>67</v>
      </c>
      <c r="M43" s="29" t="s">
        <v>61</v>
      </c>
      <c r="N43" s="29" t="s">
        <v>62</v>
      </c>
      <c r="O43" s="29" t="s">
        <v>63</v>
      </c>
      <c r="P43" s="28" t="s">
        <v>64</v>
      </c>
      <c r="Q43" s="28" t="s">
        <v>1</v>
      </c>
      <c r="R43" s="29" t="s">
        <v>0</v>
      </c>
      <c r="S43" s="29" t="s">
        <v>67</v>
      </c>
      <c r="T43" s="29" t="s">
        <v>61</v>
      </c>
      <c r="U43" s="29" t="s">
        <v>62</v>
      </c>
      <c r="V43" s="29" t="s">
        <v>63</v>
      </c>
      <c r="W43" s="28" t="s">
        <v>64</v>
      </c>
      <c r="X43" s="28" t="s">
        <v>1</v>
      </c>
      <c r="Y43" s="29" t="s">
        <v>0</v>
      </c>
      <c r="Z43" s="29" t="s">
        <v>67</v>
      </c>
      <c r="AA43" s="29" t="s">
        <v>61</v>
      </c>
      <c r="AB43" s="29" t="s">
        <v>62</v>
      </c>
      <c r="AC43" s="29" t="s">
        <v>63</v>
      </c>
      <c r="AD43" s="28" t="s">
        <v>64</v>
      </c>
      <c r="AE43" s="28" t="s">
        <v>1</v>
      </c>
      <c r="AF43" s="29" t="s">
        <v>0</v>
      </c>
      <c r="AG43" s="29"/>
      <c r="AH43" s="96" t="s">
        <v>5</v>
      </c>
      <c r="AI43" s="98" t="s">
        <v>8</v>
      </c>
      <c r="AJ43" s="100" t="s">
        <v>5</v>
      </c>
      <c r="AK43" s="102" t="s">
        <v>8</v>
      </c>
    </row>
    <row r="44" spans="2:37" s="31" customFormat="1" ht="75" hidden="1" customHeight="1" outlineLevel="1" x14ac:dyDescent="0.15">
      <c r="B44" s="30" t="s">
        <v>4</v>
      </c>
      <c r="C44" s="8"/>
      <c r="D44" s="6"/>
      <c r="E44" s="6"/>
      <c r="F44" s="6"/>
      <c r="G44" s="6"/>
      <c r="H44" s="6"/>
      <c r="I44" s="8"/>
      <c r="J44" s="8"/>
      <c r="K44" s="6"/>
      <c r="L44" s="6"/>
      <c r="M44" s="6"/>
      <c r="N44" s="6"/>
      <c r="O44" s="6"/>
      <c r="P44" s="8"/>
      <c r="Q44" s="8"/>
      <c r="R44" s="6"/>
      <c r="S44" s="6"/>
      <c r="T44" s="14"/>
      <c r="U44" s="12"/>
      <c r="V44" s="6"/>
      <c r="W44" s="8"/>
      <c r="X44" s="8"/>
      <c r="Y44" s="6"/>
      <c r="Z44" s="6"/>
      <c r="AA44" s="10"/>
      <c r="AB44" s="12"/>
      <c r="AC44" s="6"/>
      <c r="AD44" s="8"/>
      <c r="AE44" s="8"/>
      <c r="AF44" s="6"/>
      <c r="AG44" s="6"/>
      <c r="AH44" s="97"/>
      <c r="AI44" s="99"/>
      <c r="AJ44" s="101"/>
      <c r="AK44" s="103"/>
    </row>
    <row r="45" spans="2:37" s="37" customFormat="1" ht="14.25" hidden="1" customHeight="1" outlineLevel="1" x14ac:dyDescent="0.15">
      <c r="B45" s="23" t="s">
        <v>2</v>
      </c>
      <c r="C45" s="33"/>
      <c r="D45" s="34"/>
      <c r="E45" s="34"/>
      <c r="F45" s="34"/>
      <c r="G45" s="34"/>
      <c r="H45" s="34"/>
      <c r="I45" s="33"/>
      <c r="J45" s="33"/>
      <c r="K45" s="34"/>
      <c r="L45" s="34"/>
      <c r="M45" s="34"/>
      <c r="N45" s="34"/>
      <c r="O45" s="34"/>
      <c r="P45" s="33"/>
      <c r="Q45" s="33"/>
      <c r="R45" s="34"/>
      <c r="S45" s="34"/>
      <c r="T45" s="46"/>
      <c r="U45" s="46"/>
      <c r="V45" s="34"/>
      <c r="W45" s="33"/>
      <c r="X45" s="33"/>
      <c r="Y45" s="34"/>
      <c r="Z45" s="34"/>
      <c r="AA45" s="34"/>
      <c r="AB45" s="46"/>
      <c r="AC45" s="34"/>
      <c r="AD45" s="33"/>
      <c r="AE45" s="33"/>
      <c r="AF45" s="34"/>
      <c r="AG45" s="34"/>
      <c r="AH45" s="35">
        <f>COUNTIF(C45:AG45,"●")</f>
        <v>0</v>
      </c>
      <c r="AI45" s="81" t="e">
        <f>AH46/AH45</f>
        <v>#DIV/0!</v>
      </c>
      <c r="AJ45" s="36">
        <f>AJ38+AH45</f>
        <v>0</v>
      </c>
      <c r="AK45" s="83" t="e">
        <f>AJ46/AJ45</f>
        <v>#DIV/0!</v>
      </c>
    </row>
    <row r="46" spans="2:37" s="37" customFormat="1" ht="14.25" hidden="1" customHeight="1" outlineLevel="1" thickBot="1" x14ac:dyDescent="0.2">
      <c r="B46" s="38" t="s">
        <v>10</v>
      </c>
      <c r="C46" s="40"/>
      <c r="D46" s="41"/>
      <c r="E46" s="41"/>
      <c r="F46" s="41"/>
      <c r="G46" s="41"/>
      <c r="H46" s="41"/>
      <c r="I46" s="40"/>
      <c r="J46" s="40"/>
      <c r="K46" s="41"/>
      <c r="L46" s="41"/>
      <c r="M46" s="41"/>
      <c r="N46" s="41"/>
      <c r="O46" s="41"/>
      <c r="P46" s="40"/>
      <c r="Q46" s="40"/>
      <c r="R46" s="41"/>
      <c r="S46" s="41"/>
      <c r="T46" s="47"/>
      <c r="U46" s="47"/>
      <c r="V46" s="41"/>
      <c r="W46" s="40"/>
      <c r="X46" s="40"/>
      <c r="Y46" s="41"/>
      <c r="Z46" s="41"/>
      <c r="AA46" s="41"/>
      <c r="AB46" s="47"/>
      <c r="AC46" s="41"/>
      <c r="AD46" s="40"/>
      <c r="AE46" s="40"/>
      <c r="AF46" s="41"/>
      <c r="AG46" s="41"/>
      <c r="AH46" s="42">
        <f>COUNTIF(C46:AG46,"●")</f>
        <v>0</v>
      </c>
      <c r="AI46" s="82"/>
      <c r="AJ46" s="43">
        <f>AJ39+AH46</f>
        <v>0</v>
      </c>
      <c r="AK46" s="84"/>
    </row>
    <row r="47" spans="2:37" s="19" customFormat="1" ht="14.25" hidden="1" outlineLevel="1" thickBot="1" x14ac:dyDescent="0.2">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2:37" s="19" customFormat="1" ht="13.5" customHeight="1" collapsed="1" x14ac:dyDescent="0.15">
      <c r="B48" s="22" t="s">
        <v>0</v>
      </c>
      <c r="C48" s="85">
        <v>7</v>
      </c>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7"/>
      <c r="AH48" s="88" t="s">
        <v>9</v>
      </c>
      <c r="AI48" s="89"/>
      <c r="AJ48" s="92" t="s">
        <v>7</v>
      </c>
      <c r="AK48" s="93"/>
    </row>
    <row r="49" spans="2:37" s="19" customFormat="1" x14ac:dyDescent="0.15">
      <c r="B49" s="23" t="s">
        <v>1</v>
      </c>
      <c r="C49" s="80">
        <v>1</v>
      </c>
      <c r="D49" s="26">
        <f>C49+1</f>
        <v>2</v>
      </c>
      <c r="E49" s="26">
        <f t="shared" ref="E49:AG49" si="6">D49+1</f>
        <v>3</v>
      </c>
      <c r="F49" s="26">
        <f t="shared" si="6"/>
        <v>4</v>
      </c>
      <c r="G49" s="25">
        <f t="shared" si="6"/>
        <v>5</v>
      </c>
      <c r="H49" s="25">
        <f t="shared" si="6"/>
        <v>6</v>
      </c>
      <c r="I49" s="26">
        <f t="shared" si="6"/>
        <v>7</v>
      </c>
      <c r="J49" s="53">
        <f t="shared" si="6"/>
        <v>8</v>
      </c>
      <c r="K49" s="57">
        <f t="shared" si="6"/>
        <v>9</v>
      </c>
      <c r="L49" s="26">
        <f t="shared" si="6"/>
        <v>10</v>
      </c>
      <c r="M49" s="26">
        <f t="shared" si="6"/>
        <v>11</v>
      </c>
      <c r="N49" s="25">
        <f t="shared" si="6"/>
        <v>12</v>
      </c>
      <c r="O49" s="25">
        <f t="shared" si="6"/>
        <v>13</v>
      </c>
      <c r="P49" s="26">
        <f t="shared" si="6"/>
        <v>14</v>
      </c>
      <c r="Q49" s="26">
        <f t="shared" si="6"/>
        <v>15</v>
      </c>
      <c r="R49" s="26">
        <f t="shared" si="6"/>
        <v>16</v>
      </c>
      <c r="S49" s="26">
        <f t="shared" si="6"/>
        <v>17</v>
      </c>
      <c r="T49" s="26">
        <f t="shared" si="6"/>
        <v>18</v>
      </c>
      <c r="U49" s="25">
        <f t="shared" si="6"/>
        <v>19</v>
      </c>
      <c r="V49" s="25">
        <f t="shared" si="6"/>
        <v>20</v>
      </c>
      <c r="W49" s="24">
        <f t="shared" si="6"/>
        <v>21</v>
      </c>
      <c r="X49" s="26">
        <f t="shared" si="6"/>
        <v>22</v>
      </c>
      <c r="Y49" s="26">
        <f t="shared" si="6"/>
        <v>23</v>
      </c>
      <c r="Z49" s="26">
        <f t="shared" si="6"/>
        <v>24</v>
      </c>
      <c r="AA49" s="26">
        <f t="shared" si="6"/>
        <v>25</v>
      </c>
      <c r="AB49" s="25">
        <f t="shared" si="6"/>
        <v>26</v>
      </c>
      <c r="AC49" s="61">
        <f t="shared" si="6"/>
        <v>27</v>
      </c>
      <c r="AD49" s="68">
        <f t="shared" si="6"/>
        <v>28</v>
      </c>
      <c r="AE49" s="66">
        <f t="shared" si="6"/>
        <v>29</v>
      </c>
      <c r="AF49" s="26">
        <f t="shared" si="6"/>
        <v>30</v>
      </c>
      <c r="AG49" s="26">
        <f t="shared" si="6"/>
        <v>31</v>
      </c>
      <c r="AH49" s="90"/>
      <c r="AI49" s="91"/>
      <c r="AJ49" s="94"/>
      <c r="AK49" s="95"/>
    </row>
    <row r="50" spans="2:37" s="19" customFormat="1" x14ac:dyDescent="0.15">
      <c r="B50" s="23" t="s">
        <v>3</v>
      </c>
      <c r="C50" s="29" t="s">
        <v>67</v>
      </c>
      <c r="D50" s="29" t="s">
        <v>61</v>
      </c>
      <c r="E50" s="29" t="s">
        <v>62</v>
      </c>
      <c r="F50" s="29" t="s">
        <v>63</v>
      </c>
      <c r="G50" s="28" t="s">
        <v>64</v>
      </c>
      <c r="H50" s="28" t="s">
        <v>1</v>
      </c>
      <c r="I50" s="29" t="s">
        <v>0</v>
      </c>
      <c r="J50" s="54" t="s">
        <v>67</v>
      </c>
      <c r="K50" s="58" t="s">
        <v>61</v>
      </c>
      <c r="L50" s="29" t="s">
        <v>62</v>
      </c>
      <c r="M50" s="29" t="s">
        <v>63</v>
      </c>
      <c r="N50" s="28" t="s">
        <v>64</v>
      </c>
      <c r="O50" s="28" t="s">
        <v>1</v>
      </c>
      <c r="P50" s="29" t="s">
        <v>0</v>
      </c>
      <c r="Q50" s="29" t="s">
        <v>67</v>
      </c>
      <c r="R50" s="29" t="s">
        <v>61</v>
      </c>
      <c r="S50" s="29" t="s">
        <v>62</v>
      </c>
      <c r="T50" s="29" t="s">
        <v>63</v>
      </c>
      <c r="U50" s="28" t="s">
        <v>64</v>
      </c>
      <c r="V50" s="28" t="s">
        <v>1</v>
      </c>
      <c r="W50" s="27" t="s">
        <v>0</v>
      </c>
      <c r="X50" s="29" t="s">
        <v>67</v>
      </c>
      <c r="Y50" s="29" t="s">
        <v>61</v>
      </c>
      <c r="Z50" s="29" t="s">
        <v>62</v>
      </c>
      <c r="AA50" s="29" t="s">
        <v>63</v>
      </c>
      <c r="AB50" s="28" t="s">
        <v>64</v>
      </c>
      <c r="AC50" s="62" t="s">
        <v>1</v>
      </c>
      <c r="AD50" s="69" t="s">
        <v>0</v>
      </c>
      <c r="AE50" s="67" t="s">
        <v>67</v>
      </c>
      <c r="AF50" s="29" t="s">
        <v>61</v>
      </c>
      <c r="AG50" s="29" t="s">
        <v>62</v>
      </c>
      <c r="AH50" s="96" t="s">
        <v>5</v>
      </c>
      <c r="AI50" s="98" t="s">
        <v>8</v>
      </c>
      <c r="AJ50" s="100" t="s">
        <v>5</v>
      </c>
      <c r="AK50" s="102" t="s">
        <v>8</v>
      </c>
    </row>
    <row r="51" spans="2:37" s="31" customFormat="1" ht="75" customHeight="1" x14ac:dyDescent="0.15">
      <c r="B51" s="30" t="s">
        <v>4</v>
      </c>
      <c r="C51" s="6"/>
      <c r="D51" s="6"/>
      <c r="E51" s="6"/>
      <c r="F51" s="6"/>
      <c r="G51" s="8"/>
      <c r="H51" s="8"/>
      <c r="I51" s="6"/>
      <c r="J51" s="17"/>
      <c r="K51" s="9" t="s">
        <v>58</v>
      </c>
      <c r="L51" s="6"/>
      <c r="M51" s="6"/>
      <c r="N51" s="8"/>
      <c r="O51" s="8"/>
      <c r="P51" s="6"/>
      <c r="Q51" s="6"/>
      <c r="R51" s="6"/>
      <c r="S51" s="6"/>
      <c r="T51" s="14"/>
      <c r="U51" s="15"/>
      <c r="V51" s="8"/>
      <c r="W51" s="16" t="s">
        <v>48</v>
      </c>
      <c r="X51" s="6"/>
      <c r="Y51" s="6"/>
      <c r="Z51" s="6"/>
      <c r="AA51" s="10"/>
      <c r="AB51" s="15"/>
      <c r="AC51" s="63"/>
      <c r="AD51" s="70"/>
      <c r="AE51" s="73" t="s">
        <v>57</v>
      </c>
      <c r="AF51" s="6"/>
      <c r="AG51" s="6"/>
      <c r="AH51" s="97"/>
      <c r="AI51" s="99"/>
      <c r="AJ51" s="101"/>
      <c r="AK51" s="103"/>
    </row>
    <row r="52" spans="2:37" s="37" customFormat="1" ht="14.25" customHeight="1" x14ac:dyDescent="0.15">
      <c r="B52" s="23" t="s">
        <v>2</v>
      </c>
      <c r="C52" s="34"/>
      <c r="D52" s="34"/>
      <c r="E52" s="34"/>
      <c r="F52" s="34"/>
      <c r="G52" s="33"/>
      <c r="H52" s="33"/>
      <c r="I52" s="34"/>
      <c r="J52" s="55"/>
      <c r="K52" s="59"/>
      <c r="L52" s="34"/>
      <c r="M52" s="34"/>
      <c r="N52" s="33"/>
      <c r="O52" s="33"/>
      <c r="P52" s="34"/>
      <c r="Q52" s="34"/>
      <c r="R52" s="34"/>
      <c r="S52" s="34"/>
      <c r="T52" s="46"/>
      <c r="U52" s="48"/>
      <c r="V52" s="33"/>
      <c r="W52" s="32"/>
      <c r="X52" s="34"/>
      <c r="Y52" s="34"/>
      <c r="Z52" s="34"/>
      <c r="AA52" s="34"/>
      <c r="AB52" s="48"/>
      <c r="AC52" s="64"/>
      <c r="AD52" s="71"/>
      <c r="AE52" s="46"/>
      <c r="AF52" s="34"/>
      <c r="AG52" s="34"/>
      <c r="AH52" s="35">
        <f>COUNTIF(C52:AG52,"●")</f>
        <v>0</v>
      </c>
      <c r="AI52" s="81" t="e">
        <f>AH53/AH52</f>
        <v>#DIV/0!</v>
      </c>
      <c r="AJ52" s="36">
        <f>AJ45+AH52</f>
        <v>0</v>
      </c>
      <c r="AK52" s="83" t="e">
        <f>AJ53/AJ52</f>
        <v>#DIV/0!</v>
      </c>
    </row>
    <row r="53" spans="2:37" s="37" customFormat="1" ht="14.25" customHeight="1" thickBot="1" x14ac:dyDescent="0.2">
      <c r="B53" s="38" t="s">
        <v>10</v>
      </c>
      <c r="C53" s="41"/>
      <c r="D53" s="41"/>
      <c r="E53" s="41"/>
      <c r="F53" s="41"/>
      <c r="G53" s="40"/>
      <c r="H53" s="40"/>
      <c r="I53" s="41"/>
      <c r="J53" s="56"/>
      <c r="K53" s="60"/>
      <c r="L53" s="41"/>
      <c r="M53" s="41"/>
      <c r="N53" s="40"/>
      <c r="O53" s="40"/>
      <c r="P53" s="41"/>
      <c r="Q53" s="41"/>
      <c r="R53" s="41"/>
      <c r="S53" s="41"/>
      <c r="T53" s="47"/>
      <c r="U53" s="49"/>
      <c r="V53" s="40"/>
      <c r="W53" s="39"/>
      <c r="X53" s="41"/>
      <c r="Y53" s="41"/>
      <c r="Z53" s="41"/>
      <c r="AA53" s="41"/>
      <c r="AB53" s="49"/>
      <c r="AC53" s="65"/>
      <c r="AD53" s="72"/>
      <c r="AE53" s="47"/>
      <c r="AF53" s="41"/>
      <c r="AG53" s="41"/>
      <c r="AH53" s="42">
        <f>COUNTIF(C53:AG53,"●")</f>
        <v>0</v>
      </c>
      <c r="AI53" s="82"/>
      <c r="AJ53" s="43">
        <f>AJ46+AH53</f>
        <v>0</v>
      </c>
      <c r="AK53" s="84"/>
    </row>
    <row r="54" spans="2:37" s="19" customFormat="1" ht="14.25" thickBot="1" x14ac:dyDescent="0.2">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row>
    <row r="55" spans="2:37" s="19" customFormat="1" ht="13.5" customHeight="1" x14ac:dyDescent="0.15">
      <c r="B55" s="22" t="s">
        <v>0</v>
      </c>
      <c r="C55" s="85">
        <v>8</v>
      </c>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7"/>
      <c r="AH55" s="88" t="s">
        <v>9</v>
      </c>
      <c r="AI55" s="89"/>
      <c r="AJ55" s="92" t="s">
        <v>7</v>
      </c>
      <c r="AK55" s="93"/>
    </row>
    <row r="56" spans="2:37" s="19" customFormat="1" x14ac:dyDescent="0.15">
      <c r="B56" s="23" t="s">
        <v>1</v>
      </c>
      <c r="C56" s="80">
        <v>1</v>
      </c>
      <c r="D56" s="25">
        <f>C56+1</f>
        <v>2</v>
      </c>
      <c r="E56" s="25">
        <f t="shared" ref="E56:AG56" si="7">D56+1</f>
        <v>3</v>
      </c>
      <c r="F56" s="26">
        <f t="shared" si="7"/>
        <v>4</v>
      </c>
      <c r="G56" s="26">
        <f t="shared" si="7"/>
        <v>5</v>
      </c>
      <c r="H56" s="26">
        <f t="shared" si="7"/>
        <v>6</v>
      </c>
      <c r="I56" s="26">
        <f t="shared" si="7"/>
        <v>7</v>
      </c>
      <c r="J56" s="26">
        <f t="shared" si="7"/>
        <v>8</v>
      </c>
      <c r="K56" s="25">
        <f t="shared" si="7"/>
        <v>9</v>
      </c>
      <c r="L56" s="25">
        <f t="shared" si="7"/>
        <v>10</v>
      </c>
      <c r="M56" s="24">
        <f t="shared" si="7"/>
        <v>11</v>
      </c>
      <c r="N56" s="26">
        <f t="shared" si="7"/>
        <v>12</v>
      </c>
      <c r="O56" s="24">
        <f t="shared" si="7"/>
        <v>13</v>
      </c>
      <c r="P56" s="24">
        <f t="shared" si="7"/>
        <v>14</v>
      </c>
      <c r="Q56" s="24">
        <f t="shared" si="7"/>
        <v>15</v>
      </c>
      <c r="R56" s="25">
        <f t="shared" si="7"/>
        <v>16</v>
      </c>
      <c r="S56" s="25">
        <f t="shared" si="7"/>
        <v>17</v>
      </c>
      <c r="T56" s="26">
        <f t="shared" si="7"/>
        <v>18</v>
      </c>
      <c r="U56" s="26">
        <f t="shared" si="7"/>
        <v>19</v>
      </c>
      <c r="V56" s="26">
        <f t="shared" si="7"/>
        <v>20</v>
      </c>
      <c r="W56" s="26">
        <f t="shared" si="7"/>
        <v>21</v>
      </c>
      <c r="X56" s="26">
        <f t="shared" si="7"/>
        <v>22</v>
      </c>
      <c r="Y56" s="25">
        <f t="shared" si="7"/>
        <v>23</v>
      </c>
      <c r="Z56" s="25">
        <f t="shared" si="7"/>
        <v>24</v>
      </c>
      <c r="AA56" s="26">
        <f t="shared" si="7"/>
        <v>25</v>
      </c>
      <c r="AB56" s="26">
        <f t="shared" si="7"/>
        <v>26</v>
      </c>
      <c r="AC56" s="26">
        <f t="shared" si="7"/>
        <v>27</v>
      </c>
      <c r="AD56" s="26">
        <f t="shared" si="7"/>
        <v>28</v>
      </c>
      <c r="AE56" s="26">
        <f t="shared" si="7"/>
        <v>29</v>
      </c>
      <c r="AF56" s="25">
        <f t="shared" si="7"/>
        <v>30</v>
      </c>
      <c r="AG56" s="25">
        <f t="shared" si="7"/>
        <v>31</v>
      </c>
      <c r="AH56" s="90"/>
      <c r="AI56" s="91"/>
      <c r="AJ56" s="94"/>
      <c r="AK56" s="95"/>
    </row>
    <row r="57" spans="2:37" s="19" customFormat="1" x14ac:dyDescent="0.15">
      <c r="B57" s="23" t="s">
        <v>3</v>
      </c>
      <c r="C57" s="29" t="s">
        <v>63</v>
      </c>
      <c r="D57" s="28" t="s">
        <v>64</v>
      </c>
      <c r="E57" s="28" t="s">
        <v>1</v>
      </c>
      <c r="F57" s="29" t="s">
        <v>0</v>
      </c>
      <c r="G57" s="29" t="s">
        <v>67</v>
      </c>
      <c r="H57" s="29" t="s">
        <v>61</v>
      </c>
      <c r="I57" s="29" t="s">
        <v>62</v>
      </c>
      <c r="J57" s="29" t="s">
        <v>63</v>
      </c>
      <c r="K57" s="28" t="s">
        <v>64</v>
      </c>
      <c r="L57" s="28" t="s">
        <v>1</v>
      </c>
      <c r="M57" s="27" t="s">
        <v>0</v>
      </c>
      <c r="N57" s="29" t="s">
        <v>67</v>
      </c>
      <c r="O57" s="27" t="s">
        <v>61</v>
      </c>
      <c r="P57" s="27" t="s">
        <v>62</v>
      </c>
      <c r="Q57" s="27" t="s">
        <v>63</v>
      </c>
      <c r="R57" s="28" t="s">
        <v>64</v>
      </c>
      <c r="S57" s="28" t="s">
        <v>1</v>
      </c>
      <c r="T57" s="29" t="s">
        <v>0</v>
      </c>
      <c r="U57" s="29" t="s">
        <v>67</v>
      </c>
      <c r="V57" s="29" t="s">
        <v>61</v>
      </c>
      <c r="W57" s="29" t="s">
        <v>62</v>
      </c>
      <c r="X57" s="29" t="s">
        <v>63</v>
      </c>
      <c r="Y57" s="28" t="s">
        <v>64</v>
      </c>
      <c r="Z57" s="28" t="s">
        <v>1</v>
      </c>
      <c r="AA57" s="29" t="s">
        <v>0</v>
      </c>
      <c r="AB57" s="29" t="s">
        <v>67</v>
      </c>
      <c r="AC57" s="29" t="s">
        <v>61</v>
      </c>
      <c r="AD57" s="29" t="s">
        <v>62</v>
      </c>
      <c r="AE57" s="29" t="s">
        <v>63</v>
      </c>
      <c r="AF57" s="28" t="s">
        <v>64</v>
      </c>
      <c r="AG57" s="28" t="s">
        <v>1</v>
      </c>
      <c r="AH57" s="96" t="s">
        <v>5</v>
      </c>
      <c r="AI57" s="98" t="s">
        <v>8</v>
      </c>
      <c r="AJ57" s="100" t="s">
        <v>5</v>
      </c>
      <c r="AK57" s="102" t="s">
        <v>8</v>
      </c>
    </row>
    <row r="58" spans="2:37" s="31" customFormat="1" ht="75" customHeight="1" x14ac:dyDescent="0.15">
      <c r="B58" s="30" t="s">
        <v>4</v>
      </c>
      <c r="C58" s="6"/>
      <c r="D58" s="8"/>
      <c r="E58" s="8"/>
      <c r="F58" s="6"/>
      <c r="G58" s="6"/>
      <c r="H58" s="6"/>
      <c r="I58" s="6"/>
      <c r="J58" s="6"/>
      <c r="K58" s="8"/>
      <c r="L58" s="8"/>
      <c r="M58" s="16" t="s">
        <v>49</v>
      </c>
      <c r="N58" s="6"/>
      <c r="O58" s="16" t="s">
        <v>18</v>
      </c>
      <c r="P58" s="16" t="s">
        <v>18</v>
      </c>
      <c r="Q58" s="16" t="s">
        <v>18</v>
      </c>
      <c r="R58" s="8"/>
      <c r="S58" s="8"/>
      <c r="T58" s="14"/>
      <c r="U58" s="12"/>
      <c r="V58" s="6"/>
      <c r="W58" s="6"/>
      <c r="X58" s="6"/>
      <c r="Y58" s="8"/>
      <c r="Z58" s="8"/>
      <c r="AA58" s="10"/>
      <c r="AB58" s="12"/>
      <c r="AC58" s="6"/>
      <c r="AD58" s="6"/>
      <c r="AE58" s="6"/>
      <c r="AF58" s="8"/>
      <c r="AG58" s="8"/>
      <c r="AH58" s="97"/>
      <c r="AI58" s="99"/>
      <c r="AJ58" s="101"/>
      <c r="AK58" s="103"/>
    </row>
    <row r="59" spans="2:37" s="37" customFormat="1" ht="14.25" customHeight="1" x14ac:dyDescent="0.15">
      <c r="B59" s="23" t="s">
        <v>2</v>
      </c>
      <c r="C59" s="34"/>
      <c r="D59" s="33" t="s">
        <v>17</v>
      </c>
      <c r="E59" s="33" t="s">
        <v>17</v>
      </c>
      <c r="F59" s="34"/>
      <c r="G59" s="34"/>
      <c r="H59" s="34"/>
      <c r="I59" s="34"/>
      <c r="J59" s="34"/>
      <c r="K59" s="33" t="s">
        <v>17</v>
      </c>
      <c r="L59" s="33" t="s">
        <v>17</v>
      </c>
      <c r="M59" s="32" t="s">
        <v>28</v>
      </c>
      <c r="N59" s="34"/>
      <c r="O59" s="32" t="s">
        <v>28</v>
      </c>
      <c r="P59" s="32" t="s">
        <v>28</v>
      </c>
      <c r="Q59" s="32" t="s">
        <v>28</v>
      </c>
      <c r="R59" s="33" t="s">
        <v>17</v>
      </c>
      <c r="S59" s="33" t="s">
        <v>17</v>
      </c>
      <c r="T59" s="46"/>
      <c r="U59" s="46"/>
      <c r="V59" s="34"/>
      <c r="W59" s="34"/>
      <c r="X59" s="34"/>
      <c r="Y59" s="33" t="s">
        <v>17</v>
      </c>
      <c r="Z59" s="33" t="s">
        <v>17</v>
      </c>
      <c r="AA59" s="34"/>
      <c r="AB59" s="46"/>
      <c r="AC59" s="34"/>
      <c r="AD59" s="34"/>
      <c r="AE59" s="34"/>
      <c r="AF59" s="33" t="s">
        <v>17</v>
      </c>
      <c r="AG59" s="33" t="s">
        <v>17</v>
      </c>
      <c r="AH59" s="35">
        <f>COUNTIF(C59:AG59,"●")</f>
        <v>10</v>
      </c>
      <c r="AI59" s="81">
        <f>AH60/AH59</f>
        <v>0</v>
      </c>
      <c r="AJ59" s="36">
        <f>AJ52+AH59</f>
        <v>10</v>
      </c>
      <c r="AK59" s="83">
        <f>AJ60/AJ59</f>
        <v>0</v>
      </c>
    </row>
    <row r="60" spans="2:37" s="37" customFormat="1" ht="14.25" customHeight="1" thickBot="1" x14ac:dyDescent="0.2">
      <c r="B60" s="38" t="s">
        <v>10</v>
      </c>
      <c r="C60" s="41"/>
      <c r="D60" s="40"/>
      <c r="E60" s="40"/>
      <c r="F60" s="41"/>
      <c r="G60" s="41"/>
      <c r="H60" s="41"/>
      <c r="I60" s="41"/>
      <c r="J60" s="41"/>
      <c r="K60" s="40"/>
      <c r="L60" s="40"/>
      <c r="M60" s="39"/>
      <c r="N60" s="41"/>
      <c r="O60" s="39"/>
      <c r="P60" s="39"/>
      <c r="Q60" s="39"/>
      <c r="R60" s="40"/>
      <c r="S60" s="40"/>
      <c r="T60" s="47"/>
      <c r="U60" s="47"/>
      <c r="V60" s="41"/>
      <c r="W60" s="41"/>
      <c r="X60" s="41"/>
      <c r="Y60" s="40"/>
      <c r="Z60" s="40"/>
      <c r="AA60" s="41"/>
      <c r="AB60" s="47"/>
      <c r="AC60" s="41"/>
      <c r="AD60" s="41"/>
      <c r="AE60" s="41"/>
      <c r="AF60" s="40"/>
      <c r="AG60" s="40"/>
      <c r="AH60" s="42">
        <f>COUNTIF(C60:AG60,"●")</f>
        <v>0</v>
      </c>
      <c r="AI60" s="82"/>
      <c r="AJ60" s="43">
        <f>AJ53+AH60</f>
        <v>0</v>
      </c>
      <c r="AK60" s="84"/>
    </row>
    <row r="61" spans="2:37" s="19" customFormat="1" ht="14.25" thickBot="1" x14ac:dyDescent="0.2">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row>
    <row r="62" spans="2:37" s="19" customFormat="1" ht="13.5" customHeight="1" x14ac:dyDescent="0.15">
      <c r="B62" s="22" t="s">
        <v>0</v>
      </c>
      <c r="C62" s="85">
        <v>9</v>
      </c>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7"/>
      <c r="AH62" s="88" t="s">
        <v>9</v>
      </c>
      <c r="AI62" s="89"/>
      <c r="AJ62" s="92" t="s">
        <v>7</v>
      </c>
      <c r="AK62" s="93"/>
    </row>
    <row r="63" spans="2:37" s="19" customFormat="1" x14ac:dyDescent="0.15">
      <c r="B63" s="23" t="s">
        <v>1</v>
      </c>
      <c r="C63" s="80">
        <v>1</v>
      </c>
      <c r="D63" s="26">
        <f>C63+1</f>
        <v>2</v>
      </c>
      <c r="E63" s="26">
        <f t="shared" ref="E63:AF63" si="8">D63+1</f>
        <v>3</v>
      </c>
      <c r="F63" s="26">
        <f t="shared" si="8"/>
        <v>4</v>
      </c>
      <c r="G63" s="26">
        <f t="shared" si="8"/>
        <v>5</v>
      </c>
      <c r="H63" s="25">
        <f t="shared" si="8"/>
        <v>6</v>
      </c>
      <c r="I63" s="25">
        <f t="shared" si="8"/>
        <v>7</v>
      </c>
      <c r="J63" s="26">
        <f t="shared" si="8"/>
        <v>8</v>
      </c>
      <c r="K63" s="26">
        <f t="shared" si="8"/>
        <v>9</v>
      </c>
      <c r="L63" s="26">
        <f t="shared" si="8"/>
        <v>10</v>
      </c>
      <c r="M63" s="26">
        <f t="shared" si="8"/>
        <v>11</v>
      </c>
      <c r="N63" s="26">
        <f t="shared" si="8"/>
        <v>12</v>
      </c>
      <c r="O63" s="25">
        <f t="shared" si="8"/>
        <v>13</v>
      </c>
      <c r="P63" s="25">
        <f t="shared" si="8"/>
        <v>14</v>
      </c>
      <c r="Q63" s="24">
        <f t="shared" si="8"/>
        <v>15</v>
      </c>
      <c r="R63" s="26">
        <f t="shared" si="8"/>
        <v>16</v>
      </c>
      <c r="S63" s="26">
        <f t="shared" si="8"/>
        <v>17</v>
      </c>
      <c r="T63" s="26">
        <f t="shared" si="8"/>
        <v>18</v>
      </c>
      <c r="U63" s="26">
        <f t="shared" si="8"/>
        <v>19</v>
      </c>
      <c r="V63" s="25">
        <f t="shared" si="8"/>
        <v>20</v>
      </c>
      <c r="W63" s="25">
        <f t="shared" si="8"/>
        <v>21</v>
      </c>
      <c r="X63" s="26">
        <f t="shared" si="8"/>
        <v>22</v>
      </c>
      <c r="Y63" s="24">
        <f t="shared" si="8"/>
        <v>23</v>
      </c>
      <c r="Z63" s="26">
        <f t="shared" si="8"/>
        <v>24</v>
      </c>
      <c r="AA63" s="26">
        <f t="shared" si="8"/>
        <v>25</v>
      </c>
      <c r="AB63" s="26">
        <f t="shared" si="8"/>
        <v>26</v>
      </c>
      <c r="AC63" s="25">
        <f t="shared" si="8"/>
        <v>27</v>
      </c>
      <c r="AD63" s="25">
        <f t="shared" si="8"/>
        <v>28</v>
      </c>
      <c r="AE63" s="26">
        <f t="shared" si="8"/>
        <v>29</v>
      </c>
      <c r="AF63" s="26">
        <f t="shared" si="8"/>
        <v>30</v>
      </c>
      <c r="AG63" s="26"/>
      <c r="AH63" s="90"/>
      <c r="AI63" s="91"/>
      <c r="AJ63" s="94"/>
      <c r="AK63" s="95"/>
    </row>
    <row r="64" spans="2:37" s="19" customFormat="1" x14ac:dyDescent="0.15">
      <c r="B64" s="23" t="s">
        <v>3</v>
      </c>
      <c r="C64" s="29" t="s">
        <v>0</v>
      </c>
      <c r="D64" s="29" t="s">
        <v>67</v>
      </c>
      <c r="E64" s="29" t="s">
        <v>61</v>
      </c>
      <c r="F64" s="29" t="s">
        <v>62</v>
      </c>
      <c r="G64" s="29" t="s">
        <v>63</v>
      </c>
      <c r="H64" s="28" t="s">
        <v>64</v>
      </c>
      <c r="I64" s="28" t="s">
        <v>1</v>
      </c>
      <c r="J64" s="29" t="s">
        <v>0</v>
      </c>
      <c r="K64" s="29" t="s">
        <v>67</v>
      </c>
      <c r="L64" s="29" t="s">
        <v>61</v>
      </c>
      <c r="M64" s="29" t="s">
        <v>62</v>
      </c>
      <c r="N64" s="29" t="s">
        <v>63</v>
      </c>
      <c r="O64" s="28" t="s">
        <v>64</v>
      </c>
      <c r="P64" s="28" t="s">
        <v>1</v>
      </c>
      <c r="Q64" s="27" t="s">
        <v>0</v>
      </c>
      <c r="R64" s="29" t="s">
        <v>67</v>
      </c>
      <c r="S64" s="29" t="s">
        <v>61</v>
      </c>
      <c r="T64" s="29" t="s">
        <v>62</v>
      </c>
      <c r="U64" s="29" t="s">
        <v>63</v>
      </c>
      <c r="V64" s="28" t="s">
        <v>64</v>
      </c>
      <c r="W64" s="28" t="s">
        <v>1</v>
      </c>
      <c r="X64" s="29" t="s">
        <v>0</v>
      </c>
      <c r="Y64" s="27" t="s">
        <v>67</v>
      </c>
      <c r="Z64" s="29" t="s">
        <v>61</v>
      </c>
      <c r="AA64" s="29" t="s">
        <v>62</v>
      </c>
      <c r="AB64" s="29" t="s">
        <v>63</v>
      </c>
      <c r="AC64" s="28" t="s">
        <v>64</v>
      </c>
      <c r="AD64" s="28" t="s">
        <v>1</v>
      </c>
      <c r="AE64" s="29" t="s">
        <v>0</v>
      </c>
      <c r="AF64" s="29" t="s">
        <v>67</v>
      </c>
      <c r="AG64" s="29"/>
      <c r="AH64" s="96" t="s">
        <v>5</v>
      </c>
      <c r="AI64" s="98" t="s">
        <v>8</v>
      </c>
      <c r="AJ64" s="100" t="s">
        <v>5</v>
      </c>
      <c r="AK64" s="102" t="s">
        <v>8</v>
      </c>
    </row>
    <row r="65" spans="2:37" s="31" customFormat="1" ht="75" customHeight="1" x14ac:dyDescent="0.15">
      <c r="B65" s="30" t="s">
        <v>4</v>
      </c>
      <c r="C65" s="6"/>
      <c r="D65" s="6"/>
      <c r="E65" s="6"/>
      <c r="F65" s="6"/>
      <c r="G65" s="6"/>
      <c r="H65" s="8"/>
      <c r="I65" s="8"/>
      <c r="J65" s="6"/>
      <c r="K65" s="6"/>
      <c r="L65" s="6"/>
      <c r="M65" s="6"/>
      <c r="N65" s="6"/>
      <c r="O65" s="8"/>
      <c r="P65" s="8"/>
      <c r="Q65" s="16" t="s">
        <v>50</v>
      </c>
      <c r="R65" s="6"/>
      <c r="S65" s="6"/>
      <c r="T65" s="6"/>
      <c r="U65" s="6"/>
      <c r="V65" s="8"/>
      <c r="W65" s="8"/>
      <c r="X65" s="6"/>
      <c r="Y65" s="16" t="s">
        <v>51</v>
      </c>
      <c r="Z65" s="6"/>
      <c r="AA65" s="6"/>
      <c r="AB65" s="6"/>
      <c r="AC65" s="8"/>
      <c r="AD65" s="8"/>
      <c r="AE65" s="6"/>
      <c r="AF65" s="6"/>
      <c r="AG65" s="6"/>
      <c r="AH65" s="97"/>
      <c r="AI65" s="99"/>
      <c r="AJ65" s="101"/>
      <c r="AK65" s="103"/>
    </row>
    <row r="66" spans="2:37" s="37" customFormat="1" ht="14.25" customHeight="1" x14ac:dyDescent="0.15">
      <c r="B66" s="23" t="s">
        <v>2</v>
      </c>
      <c r="C66" s="34"/>
      <c r="D66" s="34"/>
      <c r="E66" s="34"/>
      <c r="F66" s="34"/>
      <c r="G66" s="34"/>
      <c r="H66" s="33" t="s">
        <v>17</v>
      </c>
      <c r="I66" s="33" t="s">
        <v>17</v>
      </c>
      <c r="J66" s="34"/>
      <c r="K66" s="34"/>
      <c r="L66" s="34"/>
      <c r="M66" s="34"/>
      <c r="N66" s="34"/>
      <c r="O66" s="33" t="s">
        <v>17</v>
      </c>
      <c r="P66" s="33" t="s">
        <v>17</v>
      </c>
      <c r="Q66" s="32" t="s">
        <v>28</v>
      </c>
      <c r="R66" s="34"/>
      <c r="S66" s="34"/>
      <c r="T66" s="34"/>
      <c r="U66" s="34"/>
      <c r="V66" s="33" t="s">
        <v>17</v>
      </c>
      <c r="W66" s="33" t="s">
        <v>17</v>
      </c>
      <c r="X66" s="34"/>
      <c r="Y66" s="32" t="s">
        <v>28</v>
      </c>
      <c r="Z66" s="34"/>
      <c r="AA66" s="34"/>
      <c r="AB66" s="34"/>
      <c r="AC66" s="33" t="s">
        <v>17</v>
      </c>
      <c r="AD66" s="33" t="s">
        <v>17</v>
      </c>
      <c r="AE66" s="34"/>
      <c r="AF66" s="34"/>
      <c r="AG66" s="34"/>
      <c r="AH66" s="35">
        <f>COUNTIF(C66:AG66,"●")</f>
        <v>8</v>
      </c>
      <c r="AI66" s="81">
        <f>AH67/AH66</f>
        <v>0</v>
      </c>
      <c r="AJ66" s="36">
        <f>AJ59+AH66</f>
        <v>18</v>
      </c>
      <c r="AK66" s="83">
        <f>AJ67/AJ66</f>
        <v>0</v>
      </c>
    </row>
    <row r="67" spans="2:37" s="37" customFormat="1" ht="14.25" customHeight="1" thickBot="1" x14ac:dyDescent="0.2">
      <c r="B67" s="38" t="s">
        <v>10</v>
      </c>
      <c r="C67" s="41"/>
      <c r="D67" s="41"/>
      <c r="E67" s="41"/>
      <c r="F67" s="41"/>
      <c r="G67" s="41"/>
      <c r="H67" s="40"/>
      <c r="I67" s="40"/>
      <c r="J67" s="41"/>
      <c r="K67" s="41"/>
      <c r="L67" s="41"/>
      <c r="M67" s="41"/>
      <c r="N67" s="41"/>
      <c r="O67" s="40"/>
      <c r="P67" s="40"/>
      <c r="Q67" s="39"/>
      <c r="R67" s="41"/>
      <c r="S67" s="41"/>
      <c r="T67" s="41"/>
      <c r="U67" s="41"/>
      <c r="V67" s="40"/>
      <c r="W67" s="40"/>
      <c r="X67" s="41"/>
      <c r="Y67" s="39"/>
      <c r="Z67" s="41"/>
      <c r="AA67" s="41"/>
      <c r="AB67" s="41"/>
      <c r="AC67" s="40"/>
      <c r="AD67" s="40"/>
      <c r="AE67" s="41"/>
      <c r="AF67" s="41"/>
      <c r="AG67" s="41"/>
      <c r="AH67" s="42">
        <f>COUNTIF(C67:AG67,"●")</f>
        <v>0</v>
      </c>
      <c r="AI67" s="82"/>
      <c r="AJ67" s="43">
        <f>AJ60+AH67</f>
        <v>0</v>
      </c>
      <c r="AK67" s="84"/>
    </row>
    <row r="68" spans="2:37" s="19" customFormat="1" ht="14.25" thickBot="1" x14ac:dyDescent="0.2">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row>
    <row r="69" spans="2:37" s="19" customFormat="1" ht="13.5" customHeight="1" x14ac:dyDescent="0.15">
      <c r="B69" s="22" t="s">
        <v>0</v>
      </c>
      <c r="C69" s="85">
        <v>10</v>
      </c>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7"/>
      <c r="AH69" s="88" t="s">
        <v>9</v>
      </c>
      <c r="AI69" s="89"/>
      <c r="AJ69" s="92" t="s">
        <v>7</v>
      </c>
      <c r="AK69" s="93"/>
    </row>
    <row r="70" spans="2:37" s="19" customFormat="1" x14ac:dyDescent="0.15">
      <c r="B70" s="23" t="s">
        <v>1</v>
      </c>
      <c r="C70" s="80">
        <v>1</v>
      </c>
      <c r="D70" s="26">
        <f>C70+1</f>
        <v>2</v>
      </c>
      <c r="E70" s="26">
        <f t="shared" ref="E70:AG70" si="9">D70+1</f>
        <v>3</v>
      </c>
      <c r="F70" s="25">
        <f t="shared" si="9"/>
        <v>4</v>
      </c>
      <c r="G70" s="25">
        <f t="shared" si="9"/>
        <v>5</v>
      </c>
      <c r="H70" s="26">
        <f t="shared" si="9"/>
        <v>6</v>
      </c>
      <c r="I70" s="26">
        <f t="shared" si="9"/>
        <v>7</v>
      </c>
      <c r="J70" s="26">
        <f t="shared" si="9"/>
        <v>8</v>
      </c>
      <c r="K70" s="26">
        <f t="shared" si="9"/>
        <v>9</v>
      </c>
      <c r="L70" s="26">
        <f t="shared" si="9"/>
        <v>10</v>
      </c>
      <c r="M70" s="25">
        <f t="shared" si="9"/>
        <v>11</v>
      </c>
      <c r="N70" s="25">
        <f t="shared" si="9"/>
        <v>12</v>
      </c>
      <c r="O70" s="24">
        <f t="shared" si="9"/>
        <v>13</v>
      </c>
      <c r="P70" s="26">
        <f t="shared" si="9"/>
        <v>14</v>
      </c>
      <c r="Q70" s="26">
        <f t="shared" si="9"/>
        <v>15</v>
      </c>
      <c r="R70" s="26">
        <f t="shared" si="9"/>
        <v>16</v>
      </c>
      <c r="S70" s="26">
        <f t="shared" si="9"/>
        <v>17</v>
      </c>
      <c r="T70" s="25">
        <f t="shared" si="9"/>
        <v>18</v>
      </c>
      <c r="U70" s="25">
        <f t="shared" si="9"/>
        <v>19</v>
      </c>
      <c r="V70" s="26">
        <f t="shared" si="9"/>
        <v>20</v>
      </c>
      <c r="W70" s="26">
        <f t="shared" si="9"/>
        <v>21</v>
      </c>
      <c r="X70" s="26">
        <f t="shared" si="9"/>
        <v>22</v>
      </c>
      <c r="Y70" s="26">
        <f t="shared" si="9"/>
        <v>23</v>
      </c>
      <c r="Z70" s="26">
        <f t="shared" si="9"/>
        <v>24</v>
      </c>
      <c r="AA70" s="25">
        <f t="shared" si="9"/>
        <v>25</v>
      </c>
      <c r="AB70" s="25">
        <f t="shared" si="9"/>
        <v>26</v>
      </c>
      <c r="AC70" s="26">
        <f t="shared" si="9"/>
        <v>27</v>
      </c>
      <c r="AD70" s="26">
        <f t="shared" si="9"/>
        <v>28</v>
      </c>
      <c r="AE70" s="26">
        <f t="shared" si="9"/>
        <v>29</v>
      </c>
      <c r="AF70" s="26">
        <f t="shared" si="9"/>
        <v>30</v>
      </c>
      <c r="AG70" s="26">
        <f t="shared" si="9"/>
        <v>31</v>
      </c>
      <c r="AH70" s="90"/>
      <c r="AI70" s="91"/>
      <c r="AJ70" s="94"/>
      <c r="AK70" s="95"/>
    </row>
    <row r="71" spans="2:37" s="19" customFormat="1" x14ac:dyDescent="0.15">
      <c r="B71" s="23" t="s">
        <v>3</v>
      </c>
      <c r="C71" s="29" t="s">
        <v>61</v>
      </c>
      <c r="D71" s="29" t="s">
        <v>62</v>
      </c>
      <c r="E71" s="29" t="s">
        <v>63</v>
      </c>
      <c r="F71" s="28" t="s">
        <v>64</v>
      </c>
      <c r="G71" s="28" t="s">
        <v>1</v>
      </c>
      <c r="H71" s="29" t="s">
        <v>0</v>
      </c>
      <c r="I71" s="29" t="s">
        <v>67</v>
      </c>
      <c r="J71" s="29" t="s">
        <v>61</v>
      </c>
      <c r="K71" s="29" t="s">
        <v>62</v>
      </c>
      <c r="L71" s="29" t="s">
        <v>63</v>
      </c>
      <c r="M71" s="28" t="s">
        <v>64</v>
      </c>
      <c r="N71" s="28" t="s">
        <v>1</v>
      </c>
      <c r="O71" s="27" t="s">
        <v>0</v>
      </c>
      <c r="P71" s="29" t="s">
        <v>67</v>
      </c>
      <c r="Q71" s="29" t="s">
        <v>61</v>
      </c>
      <c r="R71" s="29" t="s">
        <v>62</v>
      </c>
      <c r="S71" s="29" t="s">
        <v>63</v>
      </c>
      <c r="T71" s="28" t="s">
        <v>64</v>
      </c>
      <c r="U71" s="28" t="s">
        <v>1</v>
      </c>
      <c r="V71" s="29" t="s">
        <v>0</v>
      </c>
      <c r="W71" s="29" t="s">
        <v>67</v>
      </c>
      <c r="X71" s="29" t="s">
        <v>61</v>
      </c>
      <c r="Y71" s="29" t="s">
        <v>62</v>
      </c>
      <c r="Z71" s="29" t="s">
        <v>63</v>
      </c>
      <c r="AA71" s="28" t="s">
        <v>64</v>
      </c>
      <c r="AB71" s="28" t="s">
        <v>1</v>
      </c>
      <c r="AC71" s="29" t="s">
        <v>0</v>
      </c>
      <c r="AD71" s="29" t="s">
        <v>67</v>
      </c>
      <c r="AE71" s="29" t="s">
        <v>61</v>
      </c>
      <c r="AF71" s="29" t="s">
        <v>62</v>
      </c>
      <c r="AG71" s="29" t="s">
        <v>63</v>
      </c>
      <c r="AH71" s="96" t="s">
        <v>5</v>
      </c>
      <c r="AI71" s="98" t="s">
        <v>8</v>
      </c>
      <c r="AJ71" s="100" t="s">
        <v>5</v>
      </c>
      <c r="AK71" s="102" t="s">
        <v>8</v>
      </c>
    </row>
    <row r="72" spans="2:37" s="31" customFormat="1" ht="75" customHeight="1" x14ac:dyDescent="0.15">
      <c r="B72" s="30" t="s">
        <v>4</v>
      </c>
      <c r="C72" s="6"/>
      <c r="D72" s="6"/>
      <c r="E72" s="6"/>
      <c r="F72" s="8"/>
      <c r="G72" s="8"/>
      <c r="H72" s="6"/>
      <c r="I72" s="6"/>
      <c r="J72" s="6"/>
      <c r="K72" s="6"/>
      <c r="L72" s="6"/>
      <c r="M72" s="8"/>
      <c r="N72" s="8"/>
      <c r="O72" s="16" t="s">
        <v>52</v>
      </c>
      <c r="P72" s="6"/>
      <c r="Q72" s="6"/>
      <c r="R72" s="6"/>
      <c r="S72" s="6"/>
      <c r="T72" s="8"/>
      <c r="U72" s="8"/>
      <c r="V72" s="6"/>
      <c r="W72" s="6"/>
      <c r="X72" s="6"/>
      <c r="Y72" s="6"/>
      <c r="Z72" s="6"/>
      <c r="AA72" s="8"/>
      <c r="AB72" s="8"/>
      <c r="AC72" s="6"/>
      <c r="AD72" s="6"/>
      <c r="AE72" s="6"/>
      <c r="AF72" s="6"/>
      <c r="AG72" s="6"/>
      <c r="AH72" s="97"/>
      <c r="AI72" s="99"/>
      <c r="AJ72" s="101"/>
      <c r="AK72" s="103"/>
    </row>
    <row r="73" spans="2:37" s="37" customFormat="1" ht="14.25" customHeight="1" x14ac:dyDescent="0.15">
      <c r="B73" s="23" t="s">
        <v>2</v>
      </c>
      <c r="C73" s="34"/>
      <c r="D73" s="34"/>
      <c r="E73" s="34"/>
      <c r="F73" s="33" t="s">
        <v>17</v>
      </c>
      <c r="G73" s="33" t="s">
        <v>17</v>
      </c>
      <c r="H73" s="34"/>
      <c r="I73" s="34"/>
      <c r="J73" s="34"/>
      <c r="K73" s="34"/>
      <c r="L73" s="34"/>
      <c r="M73" s="33" t="s">
        <v>17</v>
      </c>
      <c r="N73" s="33" t="s">
        <v>17</v>
      </c>
      <c r="O73" s="32" t="s">
        <v>28</v>
      </c>
      <c r="P73" s="34"/>
      <c r="Q73" s="34"/>
      <c r="R73" s="34"/>
      <c r="S73" s="34"/>
      <c r="T73" s="33" t="s">
        <v>17</v>
      </c>
      <c r="U73" s="33" t="s">
        <v>17</v>
      </c>
      <c r="V73" s="34"/>
      <c r="W73" s="34"/>
      <c r="X73" s="34"/>
      <c r="Y73" s="34"/>
      <c r="Z73" s="34"/>
      <c r="AA73" s="33" t="s">
        <v>17</v>
      </c>
      <c r="AB73" s="33" t="s">
        <v>17</v>
      </c>
      <c r="AC73" s="34"/>
      <c r="AD73" s="34"/>
      <c r="AE73" s="34"/>
      <c r="AF73" s="34"/>
      <c r="AG73" s="34"/>
      <c r="AH73" s="35">
        <f>COUNTIF(C73:AG73,"●")</f>
        <v>8</v>
      </c>
      <c r="AI73" s="81">
        <f>AH74/AH73</f>
        <v>0</v>
      </c>
      <c r="AJ73" s="36">
        <f>AJ66+AH73</f>
        <v>26</v>
      </c>
      <c r="AK73" s="83">
        <f>AJ74/AJ73</f>
        <v>0</v>
      </c>
    </row>
    <row r="74" spans="2:37" s="37" customFormat="1" ht="14.25" customHeight="1" thickBot="1" x14ac:dyDescent="0.2">
      <c r="B74" s="38" t="s">
        <v>10</v>
      </c>
      <c r="C74" s="41"/>
      <c r="D74" s="41"/>
      <c r="E74" s="41"/>
      <c r="F74" s="40"/>
      <c r="G74" s="40"/>
      <c r="H74" s="41"/>
      <c r="I74" s="41"/>
      <c r="J74" s="41"/>
      <c r="K74" s="41"/>
      <c r="L74" s="41"/>
      <c r="M74" s="40"/>
      <c r="N74" s="40"/>
      <c r="O74" s="39"/>
      <c r="P74" s="41"/>
      <c r="Q74" s="41"/>
      <c r="R74" s="41"/>
      <c r="S74" s="41"/>
      <c r="T74" s="40"/>
      <c r="U74" s="40"/>
      <c r="V74" s="41"/>
      <c r="W74" s="41"/>
      <c r="X74" s="41"/>
      <c r="Y74" s="41"/>
      <c r="Z74" s="41"/>
      <c r="AA74" s="40"/>
      <c r="AB74" s="40"/>
      <c r="AC74" s="41"/>
      <c r="AD74" s="41"/>
      <c r="AE74" s="41"/>
      <c r="AF74" s="41"/>
      <c r="AG74" s="41"/>
      <c r="AH74" s="42">
        <f>COUNTIF(C74:AG74,"●")</f>
        <v>0</v>
      </c>
      <c r="AI74" s="82"/>
      <c r="AJ74" s="43">
        <f>AJ67+AH74</f>
        <v>0</v>
      </c>
      <c r="AK74" s="84"/>
    </row>
    <row r="75" spans="2:37" s="19" customFormat="1" ht="14.25" thickBot="1" x14ac:dyDescent="0.2">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row>
    <row r="76" spans="2:37" s="19" customFormat="1" ht="13.5" customHeight="1" x14ac:dyDescent="0.15">
      <c r="B76" s="22" t="s">
        <v>0</v>
      </c>
      <c r="C76" s="85">
        <v>11</v>
      </c>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7"/>
      <c r="AH76" s="88" t="s">
        <v>9</v>
      </c>
      <c r="AI76" s="89"/>
      <c r="AJ76" s="92" t="s">
        <v>7</v>
      </c>
      <c r="AK76" s="93"/>
    </row>
    <row r="77" spans="2:37" s="19" customFormat="1" x14ac:dyDescent="0.15">
      <c r="B77" s="23" t="s">
        <v>1</v>
      </c>
      <c r="C77" s="79">
        <v>1</v>
      </c>
      <c r="D77" s="25">
        <f>C77+1</f>
        <v>2</v>
      </c>
      <c r="E77" s="24">
        <f t="shared" ref="E77:AF77" si="10">D77+1</f>
        <v>3</v>
      </c>
      <c r="F77" s="26">
        <f t="shared" si="10"/>
        <v>4</v>
      </c>
      <c r="G77" s="26">
        <f t="shared" si="10"/>
        <v>5</v>
      </c>
      <c r="H77" s="26">
        <f t="shared" si="10"/>
        <v>6</v>
      </c>
      <c r="I77" s="26">
        <f t="shared" si="10"/>
        <v>7</v>
      </c>
      <c r="J77" s="25">
        <f t="shared" si="10"/>
        <v>8</v>
      </c>
      <c r="K77" s="25">
        <f t="shared" si="10"/>
        <v>9</v>
      </c>
      <c r="L77" s="26">
        <f t="shared" si="10"/>
        <v>10</v>
      </c>
      <c r="M77" s="26">
        <f t="shared" si="10"/>
        <v>11</v>
      </c>
      <c r="N77" s="26">
        <f t="shared" si="10"/>
        <v>12</v>
      </c>
      <c r="O77" s="26">
        <f t="shared" si="10"/>
        <v>13</v>
      </c>
      <c r="P77" s="26">
        <f t="shared" si="10"/>
        <v>14</v>
      </c>
      <c r="Q77" s="25">
        <f t="shared" si="10"/>
        <v>15</v>
      </c>
      <c r="R77" s="25">
        <f t="shared" si="10"/>
        <v>16</v>
      </c>
      <c r="S77" s="26">
        <f t="shared" si="10"/>
        <v>17</v>
      </c>
      <c r="T77" s="26">
        <f t="shared" si="10"/>
        <v>18</v>
      </c>
      <c r="U77" s="26">
        <f t="shared" si="10"/>
        <v>19</v>
      </c>
      <c r="V77" s="26">
        <f t="shared" si="10"/>
        <v>20</v>
      </c>
      <c r="W77" s="26">
        <f t="shared" si="10"/>
        <v>21</v>
      </c>
      <c r="X77" s="25">
        <f t="shared" si="10"/>
        <v>22</v>
      </c>
      <c r="Y77" s="24">
        <f t="shared" si="10"/>
        <v>23</v>
      </c>
      <c r="Z77" s="24">
        <f t="shared" si="10"/>
        <v>24</v>
      </c>
      <c r="AA77" s="26">
        <f t="shared" si="10"/>
        <v>25</v>
      </c>
      <c r="AB77" s="26">
        <f t="shared" si="10"/>
        <v>26</v>
      </c>
      <c r="AC77" s="26">
        <f t="shared" si="10"/>
        <v>27</v>
      </c>
      <c r="AD77" s="26">
        <f t="shared" si="10"/>
        <v>28</v>
      </c>
      <c r="AE77" s="25">
        <f t="shared" si="10"/>
        <v>29</v>
      </c>
      <c r="AF77" s="25">
        <f t="shared" si="10"/>
        <v>30</v>
      </c>
      <c r="AG77" s="26"/>
      <c r="AH77" s="90"/>
      <c r="AI77" s="91"/>
      <c r="AJ77" s="94"/>
      <c r="AK77" s="95"/>
    </row>
    <row r="78" spans="2:37" s="19" customFormat="1" x14ac:dyDescent="0.15">
      <c r="B78" s="23" t="s">
        <v>3</v>
      </c>
      <c r="C78" s="28" t="s">
        <v>64</v>
      </c>
      <c r="D78" s="28" t="s">
        <v>1</v>
      </c>
      <c r="E78" s="27" t="s">
        <v>0</v>
      </c>
      <c r="F78" s="29" t="s">
        <v>67</v>
      </c>
      <c r="G78" s="29" t="s">
        <v>61</v>
      </c>
      <c r="H78" s="29" t="s">
        <v>62</v>
      </c>
      <c r="I78" s="29" t="s">
        <v>63</v>
      </c>
      <c r="J78" s="28" t="s">
        <v>64</v>
      </c>
      <c r="K78" s="28" t="s">
        <v>1</v>
      </c>
      <c r="L78" s="29" t="s">
        <v>0</v>
      </c>
      <c r="M78" s="29" t="s">
        <v>67</v>
      </c>
      <c r="N78" s="29" t="s">
        <v>61</v>
      </c>
      <c r="O78" s="29" t="s">
        <v>62</v>
      </c>
      <c r="P78" s="29" t="s">
        <v>63</v>
      </c>
      <c r="Q78" s="28" t="s">
        <v>64</v>
      </c>
      <c r="R78" s="28" t="s">
        <v>1</v>
      </c>
      <c r="S78" s="29" t="s">
        <v>0</v>
      </c>
      <c r="T78" s="29" t="s">
        <v>67</v>
      </c>
      <c r="U78" s="29" t="s">
        <v>61</v>
      </c>
      <c r="V78" s="29" t="s">
        <v>62</v>
      </c>
      <c r="W78" s="29" t="s">
        <v>63</v>
      </c>
      <c r="X78" s="28" t="s">
        <v>64</v>
      </c>
      <c r="Y78" s="27" t="s">
        <v>1</v>
      </c>
      <c r="Z78" s="27" t="s">
        <v>0</v>
      </c>
      <c r="AA78" s="29" t="s">
        <v>67</v>
      </c>
      <c r="AB78" s="29" t="s">
        <v>61</v>
      </c>
      <c r="AC78" s="29" t="s">
        <v>62</v>
      </c>
      <c r="AD78" s="29" t="s">
        <v>63</v>
      </c>
      <c r="AE78" s="28" t="s">
        <v>64</v>
      </c>
      <c r="AF78" s="28" t="s">
        <v>1</v>
      </c>
      <c r="AG78" s="29"/>
      <c r="AH78" s="96" t="s">
        <v>5</v>
      </c>
      <c r="AI78" s="98" t="s">
        <v>8</v>
      </c>
      <c r="AJ78" s="100" t="s">
        <v>5</v>
      </c>
      <c r="AK78" s="102" t="s">
        <v>8</v>
      </c>
    </row>
    <row r="79" spans="2:37" s="31" customFormat="1" ht="75" customHeight="1" x14ac:dyDescent="0.15">
      <c r="B79" s="30" t="s">
        <v>4</v>
      </c>
      <c r="C79" s="8"/>
      <c r="D79" s="8"/>
      <c r="E79" s="16" t="s">
        <v>53</v>
      </c>
      <c r="F79" s="6"/>
      <c r="G79" s="6"/>
      <c r="H79" s="6"/>
      <c r="I79" s="6"/>
      <c r="J79" s="8"/>
      <c r="K79" s="8"/>
      <c r="L79" s="6"/>
      <c r="M79" s="6"/>
      <c r="N79" s="6"/>
      <c r="O79" s="6"/>
      <c r="P79" s="6"/>
      <c r="Q79" s="8"/>
      <c r="R79" s="8"/>
      <c r="S79" s="6"/>
      <c r="T79" s="6"/>
      <c r="U79" s="6"/>
      <c r="V79" s="6"/>
      <c r="W79" s="6"/>
      <c r="X79" s="8"/>
      <c r="Y79" s="16" t="s">
        <v>54</v>
      </c>
      <c r="Z79" s="16" t="s">
        <v>42</v>
      </c>
      <c r="AA79" s="6"/>
      <c r="AB79" s="6"/>
      <c r="AC79" s="6"/>
      <c r="AD79" s="6"/>
      <c r="AE79" s="8"/>
      <c r="AF79" s="8"/>
      <c r="AG79" s="6"/>
      <c r="AH79" s="97"/>
      <c r="AI79" s="99"/>
      <c r="AJ79" s="101"/>
      <c r="AK79" s="103"/>
    </row>
    <row r="80" spans="2:37" s="37" customFormat="1" ht="14.25" customHeight="1" x14ac:dyDescent="0.15">
      <c r="B80" s="23" t="s">
        <v>2</v>
      </c>
      <c r="C80" s="33" t="s">
        <v>17</v>
      </c>
      <c r="D80" s="33" t="s">
        <v>17</v>
      </c>
      <c r="E80" s="32" t="s">
        <v>28</v>
      </c>
      <c r="F80" s="34"/>
      <c r="G80" s="34"/>
      <c r="H80" s="34"/>
      <c r="I80" s="34"/>
      <c r="J80" s="33" t="s">
        <v>17</v>
      </c>
      <c r="K80" s="33" t="s">
        <v>17</v>
      </c>
      <c r="L80" s="34"/>
      <c r="M80" s="34"/>
      <c r="N80" s="34"/>
      <c r="O80" s="34"/>
      <c r="P80" s="34"/>
      <c r="Q80" s="33" t="s">
        <v>17</v>
      </c>
      <c r="R80" s="33" t="s">
        <v>17</v>
      </c>
      <c r="S80" s="34"/>
      <c r="T80" s="34"/>
      <c r="U80" s="34"/>
      <c r="V80" s="34"/>
      <c r="W80" s="34"/>
      <c r="X80" s="33" t="s">
        <v>17</v>
      </c>
      <c r="Y80" s="32" t="s">
        <v>17</v>
      </c>
      <c r="Z80" s="32" t="s">
        <v>28</v>
      </c>
      <c r="AA80" s="34"/>
      <c r="AB80" s="34"/>
      <c r="AC80" s="34"/>
      <c r="AD80" s="34"/>
      <c r="AE80" s="33" t="s">
        <v>17</v>
      </c>
      <c r="AF80" s="33" t="s">
        <v>17</v>
      </c>
      <c r="AG80" s="34"/>
      <c r="AH80" s="35">
        <f>COUNTIF(C80:AG80,"●")</f>
        <v>10</v>
      </c>
      <c r="AI80" s="81">
        <f>AH81/AH80</f>
        <v>0</v>
      </c>
      <c r="AJ80" s="36">
        <f>AJ73+AH80</f>
        <v>36</v>
      </c>
      <c r="AK80" s="83">
        <f>AJ81/AJ80</f>
        <v>0</v>
      </c>
    </row>
    <row r="81" spans="2:37" s="37" customFormat="1" ht="14.25" customHeight="1" thickBot="1" x14ac:dyDescent="0.2">
      <c r="B81" s="38" t="s">
        <v>10</v>
      </c>
      <c r="C81" s="40"/>
      <c r="D81" s="40"/>
      <c r="E81" s="39"/>
      <c r="F81" s="41"/>
      <c r="G81" s="41"/>
      <c r="H81" s="41"/>
      <c r="I81" s="41"/>
      <c r="J81" s="40"/>
      <c r="K81" s="40"/>
      <c r="L81" s="41"/>
      <c r="M81" s="41"/>
      <c r="N81" s="41"/>
      <c r="O81" s="41"/>
      <c r="P81" s="41"/>
      <c r="Q81" s="40"/>
      <c r="R81" s="40"/>
      <c r="S81" s="41"/>
      <c r="T81" s="41"/>
      <c r="U81" s="41"/>
      <c r="V81" s="41"/>
      <c r="W81" s="41"/>
      <c r="X81" s="40"/>
      <c r="Y81" s="39"/>
      <c r="Z81" s="39"/>
      <c r="AA81" s="41"/>
      <c r="AB81" s="41"/>
      <c r="AC81" s="41"/>
      <c r="AD81" s="41"/>
      <c r="AE81" s="40"/>
      <c r="AF81" s="40"/>
      <c r="AG81" s="41"/>
      <c r="AH81" s="42">
        <f>COUNTIF(C81:AG81,"●")</f>
        <v>0</v>
      </c>
      <c r="AI81" s="82"/>
      <c r="AJ81" s="43">
        <f>AJ74+AH81</f>
        <v>0</v>
      </c>
      <c r="AK81" s="84"/>
    </row>
    <row r="82" spans="2:37" s="19" customFormat="1" ht="14.25" thickBot="1" x14ac:dyDescent="0.2">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row>
    <row r="83" spans="2:37" s="19" customFormat="1" ht="13.5" customHeight="1" x14ac:dyDescent="0.15">
      <c r="B83" s="22" t="s">
        <v>0</v>
      </c>
      <c r="C83" s="85">
        <v>12</v>
      </c>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7"/>
      <c r="AH83" s="88" t="s">
        <v>9</v>
      </c>
      <c r="AI83" s="89"/>
      <c r="AJ83" s="92" t="s">
        <v>7</v>
      </c>
      <c r="AK83" s="93"/>
    </row>
    <row r="84" spans="2:37" s="19" customFormat="1" x14ac:dyDescent="0.15">
      <c r="B84" s="23" t="s">
        <v>1</v>
      </c>
      <c r="C84" s="80">
        <v>1</v>
      </c>
      <c r="D84" s="26">
        <f>C84+1</f>
        <v>2</v>
      </c>
      <c r="E84" s="26">
        <f t="shared" ref="E84:AG84" si="11">D84+1</f>
        <v>3</v>
      </c>
      <c r="F84" s="26">
        <f t="shared" si="11"/>
        <v>4</v>
      </c>
      <c r="G84" s="26">
        <f t="shared" si="11"/>
        <v>5</v>
      </c>
      <c r="H84" s="25">
        <f t="shared" si="11"/>
        <v>6</v>
      </c>
      <c r="I84" s="25">
        <f t="shared" si="11"/>
        <v>7</v>
      </c>
      <c r="J84" s="26">
        <f t="shared" si="11"/>
        <v>8</v>
      </c>
      <c r="K84" s="26">
        <f t="shared" si="11"/>
        <v>9</v>
      </c>
      <c r="L84" s="26">
        <f t="shared" si="11"/>
        <v>10</v>
      </c>
      <c r="M84" s="26">
        <f t="shared" si="11"/>
        <v>11</v>
      </c>
      <c r="N84" s="26">
        <f t="shared" si="11"/>
        <v>12</v>
      </c>
      <c r="O84" s="25">
        <f t="shared" si="11"/>
        <v>13</v>
      </c>
      <c r="P84" s="25">
        <f t="shared" si="11"/>
        <v>14</v>
      </c>
      <c r="Q84" s="26">
        <f t="shared" si="11"/>
        <v>15</v>
      </c>
      <c r="R84" s="26">
        <f t="shared" si="11"/>
        <v>16</v>
      </c>
      <c r="S84" s="26">
        <f t="shared" si="11"/>
        <v>17</v>
      </c>
      <c r="T84" s="26">
        <f t="shared" si="11"/>
        <v>18</v>
      </c>
      <c r="U84" s="26">
        <f t="shared" si="11"/>
        <v>19</v>
      </c>
      <c r="V84" s="25">
        <f t="shared" si="11"/>
        <v>20</v>
      </c>
      <c r="W84" s="25">
        <f t="shared" si="11"/>
        <v>21</v>
      </c>
      <c r="X84" s="26">
        <f t="shared" si="11"/>
        <v>22</v>
      </c>
      <c r="Y84" s="26">
        <f t="shared" si="11"/>
        <v>23</v>
      </c>
      <c r="Z84" s="26">
        <f t="shared" si="11"/>
        <v>24</v>
      </c>
      <c r="AA84" s="26">
        <f t="shared" si="11"/>
        <v>25</v>
      </c>
      <c r="AB84" s="26">
        <f t="shared" si="11"/>
        <v>26</v>
      </c>
      <c r="AC84" s="25">
        <f t="shared" si="11"/>
        <v>27</v>
      </c>
      <c r="AD84" s="25">
        <f t="shared" si="11"/>
        <v>28</v>
      </c>
      <c r="AE84" s="26">
        <f t="shared" si="11"/>
        <v>29</v>
      </c>
      <c r="AF84" s="24">
        <f t="shared" si="11"/>
        <v>30</v>
      </c>
      <c r="AG84" s="24">
        <f t="shared" si="11"/>
        <v>31</v>
      </c>
      <c r="AH84" s="90"/>
      <c r="AI84" s="91"/>
      <c r="AJ84" s="94"/>
      <c r="AK84" s="95"/>
    </row>
    <row r="85" spans="2:37" s="19" customFormat="1" x14ac:dyDescent="0.15">
      <c r="B85" s="23" t="s">
        <v>3</v>
      </c>
      <c r="C85" s="29" t="s">
        <v>0</v>
      </c>
      <c r="D85" s="29" t="s">
        <v>67</v>
      </c>
      <c r="E85" s="29" t="s">
        <v>61</v>
      </c>
      <c r="F85" s="29" t="s">
        <v>62</v>
      </c>
      <c r="G85" s="29" t="s">
        <v>63</v>
      </c>
      <c r="H85" s="28" t="s">
        <v>64</v>
      </c>
      <c r="I85" s="28" t="s">
        <v>1</v>
      </c>
      <c r="J85" s="29" t="s">
        <v>0</v>
      </c>
      <c r="K85" s="29" t="s">
        <v>67</v>
      </c>
      <c r="L85" s="29" t="s">
        <v>61</v>
      </c>
      <c r="M85" s="29" t="s">
        <v>62</v>
      </c>
      <c r="N85" s="29" t="s">
        <v>63</v>
      </c>
      <c r="O85" s="28" t="s">
        <v>64</v>
      </c>
      <c r="P85" s="28" t="s">
        <v>1</v>
      </c>
      <c r="Q85" s="29" t="s">
        <v>0</v>
      </c>
      <c r="R85" s="29" t="s">
        <v>67</v>
      </c>
      <c r="S85" s="29" t="s">
        <v>61</v>
      </c>
      <c r="T85" s="29" t="s">
        <v>62</v>
      </c>
      <c r="U85" s="29" t="s">
        <v>63</v>
      </c>
      <c r="V85" s="28" t="s">
        <v>64</v>
      </c>
      <c r="W85" s="28" t="s">
        <v>1</v>
      </c>
      <c r="X85" s="29" t="s">
        <v>0</v>
      </c>
      <c r="Y85" s="29" t="s">
        <v>67</v>
      </c>
      <c r="Z85" s="29" t="s">
        <v>61</v>
      </c>
      <c r="AA85" s="29" t="s">
        <v>62</v>
      </c>
      <c r="AB85" s="29" t="s">
        <v>63</v>
      </c>
      <c r="AC85" s="28" t="s">
        <v>64</v>
      </c>
      <c r="AD85" s="28" t="s">
        <v>1</v>
      </c>
      <c r="AE85" s="29" t="s">
        <v>0</v>
      </c>
      <c r="AF85" s="27" t="s">
        <v>67</v>
      </c>
      <c r="AG85" s="27" t="s">
        <v>61</v>
      </c>
      <c r="AH85" s="96" t="s">
        <v>5</v>
      </c>
      <c r="AI85" s="98" t="s">
        <v>8</v>
      </c>
      <c r="AJ85" s="100" t="s">
        <v>5</v>
      </c>
      <c r="AK85" s="102" t="s">
        <v>8</v>
      </c>
    </row>
    <row r="86" spans="2:37" s="31" customFormat="1" ht="75" customHeight="1" x14ac:dyDescent="0.15">
      <c r="B86" s="30" t="s">
        <v>4</v>
      </c>
      <c r="C86" s="6"/>
      <c r="D86" s="6"/>
      <c r="E86" s="6"/>
      <c r="F86" s="6"/>
      <c r="G86" s="6"/>
      <c r="H86" s="8"/>
      <c r="I86" s="8"/>
      <c r="J86" s="6"/>
      <c r="K86" s="6"/>
      <c r="L86" s="6"/>
      <c r="M86" s="6"/>
      <c r="N86" s="6"/>
      <c r="O86" s="8"/>
      <c r="P86" s="8"/>
      <c r="Q86" s="6"/>
      <c r="R86" s="6"/>
      <c r="S86" s="6"/>
      <c r="T86" s="12"/>
      <c r="U86" s="6"/>
      <c r="V86" s="8"/>
      <c r="W86" s="8"/>
      <c r="X86" s="6"/>
      <c r="Y86" s="6"/>
      <c r="Z86" s="10"/>
      <c r="AA86" s="12"/>
      <c r="AB86" s="6"/>
      <c r="AC86" s="13"/>
      <c r="AD86" s="15"/>
      <c r="AE86" s="6"/>
      <c r="AF86" s="16" t="s">
        <v>55</v>
      </c>
      <c r="AG86" s="16" t="s">
        <v>55</v>
      </c>
      <c r="AH86" s="97"/>
      <c r="AI86" s="99"/>
      <c r="AJ86" s="101"/>
      <c r="AK86" s="103"/>
    </row>
    <row r="87" spans="2:37" s="37" customFormat="1" ht="14.25" customHeight="1" x14ac:dyDescent="0.15">
      <c r="B87" s="23" t="s">
        <v>2</v>
      </c>
      <c r="C87" s="34"/>
      <c r="D87" s="34"/>
      <c r="E87" s="34"/>
      <c r="F87" s="34"/>
      <c r="G87" s="34"/>
      <c r="H87" s="33" t="s">
        <v>17</v>
      </c>
      <c r="I87" s="33" t="s">
        <v>17</v>
      </c>
      <c r="J87" s="34"/>
      <c r="K87" s="45"/>
      <c r="L87" s="34"/>
      <c r="M87" s="34"/>
      <c r="N87" s="34"/>
      <c r="O87" s="33" t="s">
        <v>17</v>
      </c>
      <c r="P87" s="33" t="s">
        <v>17</v>
      </c>
      <c r="Q87" s="34"/>
      <c r="R87" s="45"/>
      <c r="S87" s="34"/>
      <c r="T87" s="46"/>
      <c r="U87" s="34"/>
      <c r="V87" s="33" t="s">
        <v>17</v>
      </c>
      <c r="W87" s="33" t="s">
        <v>17</v>
      </c>
      <c r="X87" s="34"/>
      <c r="Y87" s="45"/>
      <c r="Z87" s="34"/>
      <c r="AA87" s="46"/>
      <c r="AB87" s="34"/>
      <c r="AC87" s="33" t="s">
        <v>17</v>
      </c>
      <c r="AD87" s="48" t="s">
        <v>17</v>
      </c>
      <c r="AE87" s="34"/>
      <c r="AF87" s="32" t="s">
        <v>28</v>
      </c>
      <c r="AG87" s="32" t="s">
        <v>28</v>
      </c>
      <c r="AH87" s="35">
        <f>COUNTIF(C87:AG87,"●")</f>
        <v>8</v>
      </c>
      <c r="AI87" s="81">
        <f>AH88/AH87</f>
        <v>0</v>
      </c>
      <c r="AJ87" s="36">
        <f>AJ80+AH87</f>
        <v>44</v>
      </c>
      <c r="AK87" s="83">
        <f>AJ88/AJ87</f>
        <v>0</v>
      </c>
    </row>
    <row r="88" spans="2:37" s="37" customFormat="1" ht="14.25" customHeight="1" thickBot="1" x14ac:dyDescent="0.2">
      <c r="B88" s="38" t="s">
        <v>10</v>
      </c>
      <c r="C88" s="41"/>
      <c r="D88" s="41"/>
      <c r="E88" s="41"/>
      <c r="F88" s="41"/>
      <c r="G88" s="41"/>
      <c r="H88" s="40"/>
      <c r="I88" s="40"/>
      <c r="J88" s="41"/>
      <c r="K88" s="41"/>
      <c r="L88" s="41"/>
      <c r="M88" s="41"/>
      <c r="N88" s="41"/>
      <c r="O88" s="40"/>
      <c r="P88" s="40"/>
      <c r="Q88" s="41"/>
      <c r="R88" s="41"/>
      <c r="S88" s="41"/>
      <c r="T88" s="47"/>
      <c r="U88" s="41"/>
      <c r="V88" s="40"/>
      <c r="W88" s="40"/>
      <c r="X88" s="41"/>
      <c r="Y88" s="41"/>
      <c r="Z88" s="41"/>
      <c r="AA88" s="47"/>
      <c r="AB88" s="41"/>
      <c r="AC88" s="40"/>
      <c r="AD88" s="49"/>
      <c r="AE88" s="41"/>
      <c r="AF88" s="39"/>
      <c r="AG88" s="39"/>
      <c r="AH88" s="42">
        <f>COUNTIF(C88:AG88,"●")</f>
        <v>0</v>
      </c>
      <c r="AI88" s="82"/>
      <c r="AJ88" s="43">
        <f>AJ81+AH88</f>
        <v>0</v>
      </c>
      <c r="AK88" s="84"/>
    </row>
    <row r="89" spans="2:37" s="19" customFormat="1" ht="14.25" thickBot="1" x14ac:dyDescent="0.2">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row>
    <row r="90" spans="2:37" s="19" customFormat="1" ht="13.5" customHeight="1" x14ac:dyDescent="0.15">
      <c r="B90" s="22" t="s">
        <v>0</v>
      </c>
      <c r="C90" s="85">
        <v>1</v>
      </c>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7"/>
      <c r="AH90" s="88" t="s">
        <v>9</v>
      </c>
      <c r="AI90" s="89"/>
      <c r="AJ90" s="92" t="s">
        <v>7</v>
      </c>
      <c r="AK90" s="93"/>
    </row>
    <row r="91" spans="2:37" s="19" customFormat="1" x14ac:dyDescent="0.15">
      <c r="B91" s="23" t="s">
        <v>1</v>
      </c>
      <c r="C91" s="78">
        <v>1</v>
      </c>
      <c r="D91" s="24">
        <f>C91+1</f>
        <v>2</v>
      </c>
      <c r="E91" s="24">
        <f t="shared" ref="E91:AG91" si="12">D91+1</f>
        <v>3</v>
      </c>
      <c r="F91" s="25">
        <f t="shared" si="12"/>
        <v>4</v>
      </c>
      <c r="G91" s="26">
        <f t="shared" si="12"/>
        <v>5</v>
      </c>
      <c r="H91" s="26">
        <f t="shared" si="12"/>
        <v>6</v>
      </c>
      <c r="I91" s="26">
        <f t="shared" si="12"/>
        <v>7</v>
      </c>
      <c r="J91" s="26">
        <f t="shared" si="12"/>
        <v>8</v>
      </c>
      <c r="K91" s="26">
        <f t="shared" si="12"/>
        <v>9</v>
      </c>
      <c r="L91" s="25">
        <f t="shared" si="12"/>
        <v>10</v>
      </c>
      <c r="M91" s="25">
        <f t="shared" si="12"/>
        <v>11</v>
      </c>
      <c r="N91" s="24">
        <f t="shared" si="12"/>
        <v>12</v>
      </c>
      <c r="O91" s="26">
        <f t="shared" si="12"/>
        <v>13</v>
      </c>
      <c r="P91" s="26">
        <f t="shared" si="12"/>
        <v>14</v>
      </c>
      <c r="Q91" s="26">
        <f t="shared" si="12"/>
        <v>15</v>
      </c>
      <c r="R91" s="68">
        <f t="shared" si="12"/>
        <v>16</v>
      </c>
      <c r="S91" s="74">
        <f t="shared" si="12"/>
        <v>17</v>
      </c>
      <c r="T91" s="25">
        <f t="shared" si="12"/>
        <v>18</v>
      </c>
      <c r="U91" s="26">
        <f t="shared" si="12"/>
        <v>19</v>
      </c>
      <c r="V91" s="26">
        <f t="shared" si="12"/>
        <v>20</v>
      </c>
      <c r="W91" s="26">
        <f t="shared" si="12"/>
        <v>21</v>
      </c>
      <c r="X91" s="26">
        <f t="shared" si="12"/>
        <v>22</v>
      </c>
      <c r="Y91" s="26">
        <f t="shared" si="12"/>
        <v>23</v>
      </c>
      <c r="Z91" s="25">
        <f t="shared" si="12"/>
        <v>24</v>
      </c>
      <c r="AA91" s="25">
        <f t="shared" si="12"/>
        <v>25</v>
      </c>
      <c r="AB91" s="26">
        <f t="shared" si="12"/>
        <v>26</v>
      </c>
      <c r="AC91" s="26">
        <f t="shared" si="12"/>
        <v>27</v>
      </c>
      <c r="AD91" s="26">
        <f t="shared" si="12"/>
        <v>28</v>
      </c>
      <c r="AE91" s="26">
        <f t="shared" si="12"/>
        <v>29</v>
      </c>
      <c r="AF91" s="26">
        <f t="shared" si="12"/>
        <v>30</v>
      </c>
      <c r="AG91" s="25">
        <f t="shared" si="12"/>
        <v>31</v>
      </c>
      <c r="AH91" s="90"/>
      <c r="AI91" s="91"/>
      <c r="AJ91" s="94"/>
      <c r="AK91" s="95"/>
    </row>
    <row r="92" spans="2:37" s="19" customFormat="1" x14ac:dyDescent="0.15">
      <c r="B92" s="23" t="s">
        <v>3</v>
      </c>
      <c r="C92" s="27" t="s">
        <v>62</v>
      </c>
      <c r="D92" s="27" t="s">
        <v>63</v>
      </c>
      <c r="E92" s="27" t="s">
        <v>64</v>
      </c>
      <c r="F92" s="28" t="s">
        <v>1</v>
      </c>
      <c r="G92" s="29" t="s">
        <v>0</v>
      </c>
      <c r="H92" s="29" t="s">
        <v>67</v>
      </c>
      <c r="I92" s="29" t="s">
        <v>61</v>
      </c>
      <c r="J92" s="29" t="s">
        <v>62</v>
      </c>
      <c r="K92" s="29" t="s">
        <v>63</v>
      </c>
      <c r="L92" s="28" t="s">
        <v>64</v>
      </c>
      <c r="M92" s="28" t="s">
        <v>1</v>
      </c>
      <c r="N92" s="27" t="s">
        <v>0</v>
      </c>
      <c r="O92" s="29" t="s">
        <v>67</v>
      </c>
      <c r="P92" s="29" t="s">
        <v>61</v>
      </c>
      <c r="Q92" s="29" t="s">
        <v>62</v>
      </c>
      <c r="R92" s="69" t="s">
        <v>63</v>
      </c>
      <c r="S92" s="75" t="s">
        <v>64</v>
      </c>
      <c r="T92" s="28" t="s">
        <v>1</v>
      </c>
      <c r="U92" s="29" t="s">
        <v>0</v>
      </c>
      <c r="V92" s="29" t="s">
        <v>67</v>
      </c>
      <c r="W92" s="29" t="s">
        <v>61</v>
      </c>
      <c r="X92" s="29" t="s">
        <v>62</v>
      </c>
      <c r="Y92" s="29" t="s">
        <v>63</v>
      </c>
      <c r="Z92" s="28" t="s">
        <v>64</v>
      </c>
      <c r="AA92" s="28" t="s">
        <v>1</v>
      </c>
      <c r="AB92" s="29" t="s">
        <v>0</v>
      </c>
      <c r="AC92" s="29" t="s">
        <v>67</v>
      </c>
      <c r="AD92" s="29" t="s">
        <v>61</v>
      </c>
      <c r="AE92" s="29" t="s">
        <v>62</v>
      </c>
      <c r="AF92" s="29" t="s">
        <v>63</v>
      </c>
      <c r="AG92" s="28" t="s">
        <v>64</v>
      </c>
      <c r="AH92" s="96" t="s">
        <v>5</v>
      </c>
      <c r="AI92" s="98" t="s">
        <v>8</v>
      </c>
      <c r="AJ92" s="100" t="s">
        <v>5</v>
      </c>
      <c r="AK92" s="102" t="s">
        <v>8</v>
      </c>
    </row>
    <row r="93" spans="2:37" s="31" customFormat="1" ht="75" customHeight="1" x14ac:dyDescent="0.15">
      <c r="B93" s="30" t="s">
        <v>4</v>
      </c>
      <c r="C93" s="16" t="s">
        <v>36</v>
      </c>
      <c r="D93" s="16" t="s">
        <v>55</v>
      </c>
      <c r="E93" s="16" t="s">
        <v>55</v>
      </c>
      <c r="F93" s="8"/>
      <c r="G93" s="6"/>
      <c r="H93" s="6"/>
      <c r="I93" s="6"/>
      <c r="J93" s="6"/>
      <c r="K93" s="6"/>
      <c r="L93" s="8"/>
      <c r="M93" s="8"/>
      <c r="N93" s="16" t="s">
        <v>39</v>
      </c>
      <c r="O93" s="6"/>
      <c r="P93" s="6"/>
      <c r="Q93" s="6"/>
      <c r="R93" s="76" t="s">
        <v>34</v>
      </c>
      <c r="S93" s="15"/>
      <c r="T93" s="11"/>
      <c r="U93" s="12"/>
      <c r="V93" s="6"/>
      <c r="W93" s="6"/>
      <c r="X93" s="6"/>
      <c r="Y93" s="6"/>
      <c r="Z93" s="8"/>
      <c r="AA93" s="13"/>
      <c r="AB93" s="12"/>
      <c r="AC93" s="6"/>
      <c r="AD93" s="6"/>
      <c r="AE93" s="6"/>
      <c r="AF93" s="6"/>
      <c r="AG93" s="8"/>
      <c r="AH93" s="97"/>
      <c r="AI93" s="99"/>
      <c r="AJ93" s="101"/>
      <c r="AK93" s="103"/>
    </row>
    <row r="94" spans="2:37" s="37" customFormat="1" ht="14.25" customHeight="1" x14ac:dyDescent="0.15">
      <c r="B94" s="23" t="s">
        <v>2</v>
      </c>
      <c r="C94" s="32" t="s">
        <v>28</v>
      </c>
      <c r="D94" s="32" t="s">
        <v>28</v>
      </c>
      <c r="E94" s="32" t="s">
        <v>17</v>
      </c>
      <c r="F94" s="33" t="s">
        <v>17</v>
      </c>
      <c r="G94" s="34"/>
      <c r="H94" s="34"/>
      <c r="I94" s="34"/>
      <c r="J94" s="34"/>
      <c r="K94" s="34"/>
      <c r="L94" s="33" t="s">
        <v>17</v>
      </c>
      <c r="M94" s="33" t="s">
        <v>17</v>
      </c>
      <c r="N94" s="32" t="s">
        <v>28</v>
      </c>
      <c r="O94" s="34"/>
      <c r="P94" s="34"/>
      <c r="Q94" s="34"/>
      <c r="R94" s="71"/>
      <c r="S94" s="48"/>
      <c r="T94" s="48"/>
      <c r="U94" s="46"/>
      <c r="V94" s="34"/>
      <c r="W94" s="34"/>
      <c r="X94" s="34"/>
      <c r="Y94" s="34"/>
      <c r="Z94" s="33"/>
      <c r="AA94" s="33"/>
      <c r="AB94" s="46"/>
      <c r="AC94" s="34"/>
      <c r="AD94" s="34"/>
      <c r="AE94" s="34"/>
      <c r="AF94" s="34"/>
      <c r="AG94" s="33"/>
      <c r="AH94" s="35">
        <f>COUNTIF(C94:AG94,"●")</f>
        <v>4</v>
      </c>
      <c r="AI94" s="81">
        <f>AH95/AH94</f>
        <v>0</v>
      </c>
      <c r="AJ94" s="36">
        <f>AJ87+AH94</f>
        <v>48</v>
      </c>
      <c r="AK94" s="83">
        <f>AJ95/AJ94</f>
        <v>0</v>
      </c>
    </row>
    <row r="95" spans="2:37" s="37" customFormat="1" ht="14.25" customHeight="1" thickBot="1" x14ac:dyDescent="0.2">
      <c r="B95" s="38" t="s">
        <v>10</v>
      </c>
      <c r="C95" s="39"/>
      <c r="D95" s="39"/>
      <c r="E95" s="39"/>
      <c r="F95" s="40"/>
      <c r="G95" s="41"/>
      <c r="H95" s="41"/>
      <c r="I95" s="41"/>
      <c r="J95" s="41"/>
      <c r="K95" s="41"/>
      <c r="L95" s="40"/>
      <c r="M95" s="40"/>
      <c r="N95" s="39"/>
      <c r="O95" s="41"/>
      <c r="P95" s="41"/>
      <c r="Q95" s="41"/>
      <c r="R95" s="72"/>
      <c r="S95" s="49"/>
      <c r="T95" s="49"/>
      <c r="U95" s="47"/>
      <c r="V95" s="41"/>
      <c r="W95" s="41"/>
      <c r="X95" s="41"/>
      <c r="Y95" s="41"/>
      <c r="Z95" s="40"/>
      <c r="AA95" s="40"/>
      <c r="AB95" s="47"/>
      <c r="AC95" s="41"/>
      <c r="AD95" s="41"/>
      <c r="AE95" s="41"/>
      <c r="AF95" s="41"/>
      <c r="AG95" s="40"/>
      <c r="AH95" s="42">
        <f>COUNTIF(C95:AG95,"●")</f>
        <v>0</v>
      </c>
      <c r="AI95" s="82"/>
      <c r="AJ95" s="43">
        <f>AJ88+AH95</f>
        <v>0</v>
      </c>
      <c r="AK95" s="84"/>
    </row>
    <row r="96" spans="2:37" s="19" customFormat="1" ht="14.25" thickBot="1" x14ac:dyDescent="0.2">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row>
    <row r="97" spans="2:37" s="19" customFormat="1" ht="13.5" customHeight="1" x14ac:dyDescent="0.15">
      <c r="B97" s="22" t="s">
        <v>0</v>
      </c>
      <c r="C97" s="85">
        <v>2</v>
      </c>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7"/>
      <c r="AH97" s="88" t="s">
        <v>9</v>
      </c>
      <c r="AI97" s="89"/>
      <c r="AJ97" s="92" t="s">
        <v>7</v>
      </c>
      <c r="AK97" s="93"/>
    </row>
    <row r="98" spans="2:37" s="19" customFormat="1" x14ac:dyDescent="0.15">
      <c r="B98" s="23" t="s">
        <v>1</v>
      </c>
      <c r="C98" s="79">
        <v>1</v>
      </c>
      <c r="D98" s="26">
        <f>C98+1</f>
        <v>2</v>
      </c>
      <c r="E98" s="26">
        <f t="shared" ref="E98:AD98" si="13">D98+1</f>
        <v>3</v>
      </c>
      <c r="F98" s="26">
        <f t="shared" si="13"/>
        <v>4</v>
      </c>
      <c r="G98" s="26">
        <f t="shared" si="13"/>
        <v>5</v>
      </c>
      <c r="H98" s="26">
        <f t="shared" si="13"/>
        <v>6</v>
      </c>
      <c r="I98" s="25">
        <f t="shared" si="13"/>
        <v>7</v>
      </c>
      <c r="J98" s="25">
        <f t="shared" si="13"/>
        <v>8</v>
      </c>
      <c r="K98" s="26">
        <f t="shared" si="13"/>
        <v>9</v>
      </c>
      <c r="L98" s="26">
        <f t="shared" si="13"/>
        <v>10</v>
      </c>
      <c r="M98" s="24">
        <f t="shared" si="13"/>
        <v>11</v>
      </c>
      <c r="N98" s="26">
        <f t="shared" si="13"/>
        <v>12</v>
      </c>
      <c r="O98" s="26">
        <f t="shared" si="13"/>
        <v>13</v>
      </c>
      <c r="P98" s="25">
        <f t="shared" si="13"/>
        <v>14</v>
      </c>
      <c r="Q98" s="25">
        <f t="shared" si="13"/>
        <v>15</v>
      </c>
      <c r="R98" s="26">
        <f t="shared" si="13"/>
        <v>16</v>
      </c>
      <c r="S98" s="26">
        <f t="shared" si="13"/>
        <v>17</v>
      </c>
      <c r="T98" s="26">
        <f t="shared" si="13"/>
        <v>18</v>
      </c>
      <c r="U98" s="26">
        <f t="shared" si="13"/>
        <v>19</v>
      </c>
      <c r="V98" s="26">
        <f t="shared" si="13"/>
        <v>20</v>
      </c>
      <c r="W98" s="25">
        <f t="shared" si="13"/>
        <v>21</v>
      </c>
      <c r="X98" s="25">
        <f t="shared" si="13"/>
        <v>22</v>
      </c>
      <c r="Y98" s="24">
        <f t="shared" si="13"/>
        <v>23</v>
      </c>
      <c r="Z98" s="26">
        <f t="shared" si="13"/>
        <v>24</v>
      </c>
      <c r="AA98" s="26">
        <f t="shared" si="13"/>
        <v>25</v>
      </c>
      <c r="AB98" s="26">
        <f t="shared" si="13"/>
        <v>26</v>
      </c>
      <c r="AC98" s="26">
        <f t="shared" si="13"/>
        <v>27</v>
      </c>
      <c r="AD98" s="25">
        <f t="shared" si="13"/>
        <v>28</v>
      </c>
      <c r="AE98" s="26"/>
      <c r="AF98" s="26"/>
      <c r="AG98" s="26"/>
      <c r="AH98" s="90"/>
      <c r="AI98" s="91"/>
      <c r="AJ98" s="94"/>
      <c r="AK98" s="95"/>
    </row>
    <row r="99" spans="2:37" s="19" customFormat="1" x14ac:dyDescent="0.15">
      <c r="B99" s="23" t="s">
        <v>3</v>
      </c>
      <c r="C99" s="28" t="s">
        <v>1</v>
      </c>
      <c r="D99" s="29" t="s">
        <v>0</v>
      </c>
      <c r="E99" s="29" t="s">
        <v>67</v>
      </c>
      <c r="F99" s="29" t="s">
        <v>61</v>
      </c>
      <c r="G99" s="29" t="s">
        <v>62</v>
      </c>
      <c r="H99" s="29" t="s">
        <v>63</v>
      </c>
      <c r="I99" s="28" t="s">
        <v>64</v>
      </c>
      <c r="J99" s="28" t="s">
        <v>1</v>
      </c>
      <c r="K99" s="29" t="s">
        <v>0</v>
      </c>
      <c r="L99" s="29" t="s">
        <v>67</v>
      </c>
      <c r="M99" s="27" t="s">
        <v>61</v>
      </c>
      <c r="N99" s="29" t="s">
        <v>62</v>
      </c>
      <c r="O99" s="29" t="s">
        <v>63</v>
      </c>
      <c r="P99" s="28" t="s">
        <v>64</v>
      </c>
      <c r="Q99" s="28" t="s">
        <v>1</v>
      </c>
      <c r="R99" s="29" t="s">
        <v>0</v>
      </c>
      <c r="S99" s="29" t="s">
        <v>67</v>
      </c>
      <c r="T99" s="29" t="s">
        <v>61</v>
      </c>
      <c r="U99" s="29" t="s">
        <v>62</v>
      </c>
      <c r="V99" s="29" t="s">
        <v>63</v>
      </c>
      <c r="W99" s="28" t="s">
        <v>64</v>
      </c>
      <c r="X99" s="28" t="s">
        <v>1</v>
      </c>
      <c r="Y99" s="27" t="s">
        <v>0</v>
      </c>
      <c r="Z99" s="29" t="s">
        <v>67</v>
      </c>
      <c r="AA99" s="29" t="s">
        <v>61</v>
      </c>
      <c r="AB99" s="29" t="s">
        <v>62</v>
      </c>
      <c r="AC99" s="29" t="s">
        <v>63</v>
      </c>
      <c r="AD99" s="28" t="s">
        <v>64</v>
      </c>
      <c r="AE99" s="29"/>
      <c r="AF99" s="29"/>
      <c r="AG99" s="29"/>
      <c r="AH99" s="96" t="s">
        <v>5</v>
      </c>
      <c r="AI99" s="98" t="s">
        <v>8</v>
      </c>
      <c r="AJ99" s="100" t="s">
        <v>5</v>
      </c>
      <c r="AK99" s="102" t="s">
        <v>8</v>
      </c>
    </row>
    <row r="100" spans="2:37" s="31" customFormat="1" ht="75" customHeight="1" x14ac:dyDescent="0.15">
      <c r="B100" s="30" t="s">
        <v>4</v>
      </c>
      <c r="C100" s="8"/>
      <c r="D100" s="6"/>
      <c r="E100" s="6"/>
      <c r="F100" s="6"/>
      <c r="G100" s="6"/>
      <c r="H100" s="1" t="s">
        <v>33</v>
      </c>
      <c r="I100" s="8"/>
      <c r="J100" s="8"/>
      <c r="K100" s="6"/>
      <c r="L100" s="6"/>
      <c r="M100" s="16" t="s">
        <v>40</v>
      </c>
      <c r="N100" s="6"/>
      <c r="O100" s="1"/>
      <c r="P100" s="8"/>
      <c r="Q100" s="8"/>
      <c r="R100" s="6"/>
      <c r="S100" s="6"/>
      <c r="T100" s="6"/>
      <c r="U100" s="6"/>
      <c r="V100" s="52" t="s">
        <v>59</v>
      </c>
      <c r="W100" s="8"/>
      <c r="X100" s="8"/>
      <c r="Y100" s="16" t="s">
        <v>41</v>
      </c>
      <c r="Z100" s="6"/>
      <c r="AA100" s="6"/>
      <c r="AB100" s="6"/>
      <c r="AC100" s="52"/>
      <c r="AD100" s="8"/>
      <c r="AE100" s="6"/>
      <c r="AF100" s="6"/>
      <c r="AG100" s="6"/>
      <c r="AH100" s="97"/>
      <c r="AI100" s="99"/>
      <c r="AJ100" s="101"/>
      <c r="AK100" s="103"/>
    </row>
    <row r="101" spans="2:37" s="37" customFormat="1" ht="14.25" customHeight="1" x14ac:dyDescent="0.15">
      <c r="B101" s="23" t="s">
        <v>2</v>
      </c>
      <c r="C101" s="33"/>
      <c r="D101" s="34"/>
      <c r="E101" s="34"/>
      <c r="F101" s="34"/>
      <c r="G101" s="34"/>
      <c r="H101" s="34"/>
      <c r="I101" s="33"/>
      <c r="J101" s="33"/>
      <c r="K101" s="34"/>
      <c r="L101" s="34"/>
      <c r="M101" s="32"/>
      <c r="N101" s="34"/>
      <c r="O101" s="34"/>
      <c r="P101" s="33"/>
      <c r="Q101" s="33"/>
      <c r="R101" s="34"/>
      <c r="S101" s="34"/>
      <c r="T101" s="34"/>
      <c r="U101" s="34"/>
      <c r="V101" s="34"/>
      <c r="W101" s="33"/>
      <c r="X101" s="33"/>
      <c r="Y101" s="32"/>
      <c r="Z101" s="34"/>
      <c r="AA101" s="34"/>
      <c r="AB101" s="34"/>
      <c r="AC101" s="34"/>
      <c r="AD101" s="33"/>
      <c r="AE101" s="34"/>
      <c r="AF101" s="34"/>
      <c r="AG101" s="34"/>
      <c r="AH101" s="35">
        <f>COUNTIF(C101:AG101,"●")</f>
        <v>0</v>
      </c>
      <c r="AI101" s="81" t="e">
        <f>AH102/AH101</f>
        <v>#DIV/0!</v>
      </c>
      <c r="AJ101" s="36">
        <f>AJ94+AH101</f>
        <v>48</v>
      </c>
      <c r="AK101" s="83">
        <f>AJ102/AJ101</f>
        <v>0</v>
      </c>
    </row>
    <row r="102" spans="2:37" s="37" customFormat="1" ht="14.25" customHeight="1" thickBot="1" x14ac:dyDescent="0.2">
      <c r="B102" s="38" t="s">
        <v>10</v>
      </c>
      <c r="C102" s="40"/>
      <c r="D102" s="41"/>
      <c r="E102" s="41"/>
      <c r="F102" s="41"/>
      <c r="G102" s="41"/>
      <c r="H102" s="41"/>
      <c r="I102" s="40"/>
      <c r="J102" s="40"/>
      <c r="K102" s="41"/>
      <c r="L102" s="41"/>
      <c r="M102" s="39"/>
      <c r="N102" s="41"/>
      <c r="O102" s="41"/>
      <c r="P102" s="40"/>
      <c r="Q102" s="40"/>
      <c r="R102" s="41"/>
      <c r="S102" s="41"/>
      <c r="T102" s="41"/>
      <c r="U102" s="41"/>
      <c r="V102" s="41"/>
      <c r="W102" s="40"/>
      <c r="X102" s="40"/>
      <c r="Y102" s="39"/>
      <c r="Z102" s="41"/>
      <c r="AA102" s="41"/>
      <c r="AB102" s="41"/>
      <c r="AC102" s="41"/>
      <c r="AD102" s="40"/>
      <c r="AE102" s="41"/>
      <c r="AF102" s="41"/>
      <c r="AG102" s="41"/>
      <c r="AH102" s="42">
        <f>COUNTIF(C102:AG102,"●")</f>
        <v>0</v>
      </c>
      <c r="AI102" s="82"/>
      <c r="AJ102" s="43">
        <f>AJ95+AH102</f>
        <v>0</v>
      </c>
      <c r="AK102" s="84"/>
    </row>
    <row r="103" spans="2:37" s="19" customFormat="1" x14ac:dyDescent="0.15">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row>
    <row r="104" spans="2:37" s="19" customFormat="1" ht="13.5" hidden="1" customHeight="1" outlineLevel="1" x14ac:dyDescent="0.15">
      <c r="B104" s="22" t="s">
        <v>0</v>
      </c>
      <c r="C104" s="85">
        <v>3</v>
      </c>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7"/>
      <c r="AH104" s="88" t="s">
        <v>9</v>
      </c>
      <c r="AI104" s="89"/>
      <c r="AJ104" s="92" t="s">
        <v>7</v>
      </c>
      <c r="AK104" s="93"/>
    </row>
    <row r="105" spans="2:37" s="19" customFormat="1" hidden="1" outlineLevel="1" x14ac:dyDescent="0.15">
      <c r="B105" s="23" t="s">
        <v>1</v>
      </c>
      <c r="C105" s="25">
        <f>DATE(AL3,C104,1)</f>
        <v>61</v>
      </c>
      <c r="D105" s="26">
        <f>C105+1</f>
        <v>62</v>
      </c>
      <c r="E105" s="26">
        <f t="shared" ref="E105:AG105" si="14">D105+1</f>
        <v>63</v>
      </c>
      <c r="F105" s="26">
        <f t="shared" si="14"/>
        <v>64</v>
      </c>
      <c r="G105" s="26">
        <f t="shared" si="14"/>
        <v>65</v>
      </c>
      <c r="H105" s="26">
        <f t="shared" si="14"/>
        <v>66</v>
      </c>
      <c r="I105" s="25">
        <f t="shared" si="14"/>
        <v>67</v>
      </c>
      <c r="J105" s="25">
        <f t="shared" si="14"/>
        <v>68</v>
      </c>
      <c r="K105" s="26">
        <f t="shared" si="14"/>
        <v>69</v>
      </c>
      <c r="L105" s="26">
        <f t="shared" si="14"/>
        <v>70</v>
      </c>
      <c r="M105" s="26">
        <f t="shared" si="14"/>
        <v>71</v>
      </c>
      <c r="N105" s="26">
        <f t="shared" si="14"/>
        <v>72</v>
      </c>
      <c r="O105" s="26">
        <f t="shared" si="14"/>
        <v>73</v>
      </c>
      <c r="P105" s="25">
        <f t="shared" si="14"/>
        <v>74</v>
      </c>
      <c r="Q105" s="25">
        <f t="shared" si="14"/>
        <v>75</v>
      </c>
      <c r="R105" s="26">
        <f t="shared" si="14"/>
        <v>76</v>
      </c>
      <c r="S105" s="26">
        <f t="shared" si="14"/>
        <v>77</v>
      </c>
      <c r="T105" s="26">
        <f t="shared" si="14"/>
        <v>78</v>
      </c>
      <c r="U105" s="26">
        <f t="shared" si="14"/>
        <v>79</v>
      </c>
      <c r="V105" s="24">
        <f t="shared" si="14"/>
        <v>80</v>
      </c>
      <c r="W105" s="25">
        <f t="shared" si="14"/>
        <v>81</v>
      </c>
      <c r="X105" s="25">
        <f t="shared" si="14"/>
        <v>82</v>
      </c>
      <c r="Y105" s="26">
        <f t="shared" si="14"/>
        <v>83</v>
      </c>
      <c r="Z105" s="26">
        <f t="shared" si="14"/>
        <v>84</v>
      </c>
      <c r="AA105" s="26">
        <f t="shared" si="14"/>
        <v>85</v>
      </c>
      <c r="AB105" s="26">
        <f t="shared" si="14"/>
        <v>86</v>
      </c>
      <c r="AC105" s="26">
        <f t="shared" si="14"/>
        <v>87</v>
      </c>
      <c r="AD105" s="25">
        <f t="shared" si="14"/>
        <v>88</v>
      </c>
      <c r="AE105" s="25">
        <f t="shared" si="14"/>
        <v>89</v>
      </c>
      <c r="AF105" s="26">
        <f t="shared" si="14"/>
        <v>90</v>
      </c>
      <c r="AG105" s="26">
        <f t="shared" si="14"/>
        <v>91</v>
      </c>
      <c r="AH105" s="90"/>
      <c r="AI105" s="91"/>
      <c r="AJ105" s="94"/>
      <c r="AK105" s="95"/>
    </row>
    <row r="106" spans="2:37" s="19" customFormat="1" hidden="1" outlineLevel="1" x14ac:dyDescent="0.15">
      <c r="B106" s="23" t="s">
        <v>3</v>
      </c>
      <c r="C106" s="28">
        <f>WEEKDAY(C105,1)</f>
        <v>5</v>
      </c>
      <c r="D106" s="29">
        <f t="shared" ref="D106:AG106" si="15">WEEKDAY(D105,1)</f>
        <v>6</v>
      </c>
      <c r="E106" s="29">
        <f t="shared" si="15"/>
        <v>7</v>
      </c>
      <c r="F106" s="29">
        <f t="shared" si="15"/>
        <v>1</v>
      </c>
      <c r="G106" s="29">
        <f t="shared" si="15"/>
        <v>2</v>
      </c>
      <c r="H106" s="29">
        <f t="shared" si="15"/>
        <v>3</v>
      </c>
      <c r="I106" s="28">
        <f t="shared" si="15"/>
        <v>4</v>
      </c>
      <c r="J106" s="28">
        <f t="shared" si="15"/>
        <v>5</v>
      </c>
      <c r="K106" s="29">
        <f t="shared" si="15"/>
        <v>6</v>
      </c>
      <c r="L106" s="29">
        <f t="shared" si="15"/>
        <v>7</v>
      </c>
      <c r="M106" s="29">
        <f t="shared" si="15"/>
        <v>1</v>
      </c>
      <c r="N106" s="29">
        <f t="shared" si="15"/>
        <v>2</v>
      </c>
      <c r="O106" s="29">
        <f t="shared" si="15"/>
        <v>3</v>
      </c>
      <c r="P106" s="28">
        <f t="shared" si="15"/>
        <v>4</v>
      </c>
      <c r="Q106" s="28">
        <f t="shared" si="15"/>
        <v>5</v>
      </c>
      <c r="R106" s="29">
        <f t="shared" si="15"/>
        <v>6</v>
      </c>
      <c r="S106" s="29">
        <f t="shared" si="15"/>
        <v>7</v>
      </c>
      <c r="T106" s="29">
        <f t="shared" si="15"/>
        <v>1</v>
      </c>
      <c r="U106" s="29">
        <f t="shared" si="15"/>
        <v>2</v>
      </c>
      <c r="V106" s="27">
        <f t="shared" si="15"/>
        <v>3</v>
      </c>
      <c r="W106" s="28">
        <f t="shared" si="15"/>
        <v>4</v>
      </c>
      <c r="X106" s="28">
        <f t="shared" si="15"/>
        <v>5</v>
      </c>
      <c r="Y106" s="29">
        <f t="shared" si="15"/>
        <v>6</v>
      </c>
      <c r="Z106" s="29">
        <f t="shared" si="15"/>
        <v>7</v>
      </c>
      <c r="AA106" s="29">
        <f t="shared" si="15"/>
        <v>1</v>
      </c>
      <c r="AB106" s="29">
        <f t="shared" si="15"/>
        <v>2</v>
      </c>
      <c r="AC106" s="29">
        <f t="shared" si="15"/>
        <v>3</v>
      </c>
      <c r="AD106" s="28">
        <f t="shared" si="15"/>
        <v>4</v>
      </c>
      <c r="AE106" s="28">
        <f t="shared" si="15"/>
        <v>5</v>
      </c>
      <c r="AF106" s="29">
        <f t="shared" si="15"/>
        <v>6</v>
      </c>
      <c r="AG106" s="29">
        <f t="shared" si="15"/>
        <v>7</v>
      </c>
      <c r="AH106" s="96" t="s">
        <v>5</v>
      </c>
      <c r="AI106" s="98" t="s">
        <v>8</v>
      </c>
      <c r="AJ106" s="100" t="s">
        <v>5</v>
      </c>
      <c r="AK106" s="102" t="s">
        <v>8</v>
      </c>
    </row>
    <row r="107" spans="2:37" s="31" customFormat="1" ht="75" hidden="1" customHeight="1" outlineLevel="1" x14ac:dyDescent="0.15">
      <c r="B107" s="30" t="s">
        <v>4</v>
      </c>
      <c r="C107" s="8"/>
      <c r="D107" s="6"/>
      <c r="E107" s="6"/>
      <c r="F107" s="6"/>
      <c r="G107" s="6"/>
      <c r="H107" s="6"/>
      <c r="I107" s="8"/>
      <c r="J107" s="8"/>
      <c r="K107" s="6"/>
      <c r="L107" s="6"/>
      <c r="M107" s="6"/>
      <c r="N107" s="6"/>
      <c r="O107" s="6"/>
      <c r="P107" s="8"/>
      <c r="Q107" s="8"/>
      <c r="R107" s="6"/>
      <c r="S107" s="6"/>
      <c r="T107" s="12"/>
      <c r="U107" s="6"/>
      <c r="V107" s="16" t="s">
        <v>43</v>
      </c>
      <c r="W107" s="8"/>
      <c r="X107" s="8"/>
      <c r="Y107" s="6"/>
      <c r="Z107" s="10"/>
      <c r="AA107" s="12"/>
      <c r="AB107" s="6"/>
      <c r="AC107" s="10"/>
      <c r="AD107" s="15"/>
      <c r="AE107" s="8"/>
      <c r="AF107" s="6"/>
      <c r="AG107" s="6"/>
      <c r="AH107" s="97"/>
      <c r="AI107" s="99"/>
      <c r="AJ107" s="101"/>
      <c r="AK107" s="103"/>
    </row>
    <row r="108" spans="2:37" s="37" customFormat="1" ht="14.25" hidden="1" customHeight="1" outlineLevel="1" x14ac:dyDescent="0.15">
      <c r="B108" s="23" t="s">
        <v>2</v>
      </c>
      <c r="C108" s="33"/>
      <c r="D108" s="34"/>
      <c r="E108" s="34"/>
      <c r="F108" s="34"/>
      <c r="G108" s="34"/>
      <c r="H108" s="34"/>
      <c r="I108" s="33"/>
      <c r="J108" s="33"/>
      <c r="K108" s="45"/>
      <c r="L108" s="34"/>
      <c r="M108" s="34"/>
      <c r="N108" s="34"/>
      <c r="O108" s="34"/>
      <c r="P108" s="33"/>
      <c r="Q108" s="33"/>
      <c r="R108" s="45"/>
      <c r="S108" s="34"/>
      <c r="T108" s="46"/>
      <c r="U108" s="34"/>
      <c r="V108" s="32"/>
      <c r="W108" s="33"/>
      <c r="X108" s="33"/>
      <c r="Y108" s="45"/>
      <c r="Z108" s="34"/>
      <c r="AA108" s="46"/>
      <c r="AB108" s="34"/>
      <c r="AC108" s="34"/>
      <c r="AD108" s="48"/>
      <c r="AE108" s="33"/>
      <c r="AF108" s="34"/>
      <c r="AG108" s="34"/>
      <c r="AH108" s="35">
        <f>COUNTIF(C108:AG108,"●")</f>
        <v>0</v>
      </c>
      <c r="AI108" s="81" t="e">
        <f>AH109/AH108</f>
        <v>#DIV/0!</v>
      </c>
      <c r="AJ108" s="36">
        <f>AJ101+AH108</f>
        <v>48</v>
      </c>
      <c r="AK108" s="83">
        <f>AJ109/AJ108</f>
        <v>0</v>
      </c>
    </row>
    <row r="109" spans="2:37" s="37" customFormat="1" ht="14.25" hidden="1" customHeight="1" outlineLevel="1" thickBot="1" x14ac:dyDescent="0.2">
      <c r="B109" s="38" t="s">
        <v>10</v>
      </c>
      <c r="C109" s="40"/>
      <c r="D109" s="41"/>
      <c r="E109" s="41"/>
      <c r="F109" s="41"/>
      <c r="G109" s="41"/>
      <c r="H109" s="41"/>
      <c r="I109" s="40"/>
      <c r="J109" s="40"/>
      <c r="K109" s="41"/>
      <c r="L109" s="41"/>
      <c r="M109" s="41"/>
      <c r="N109" s="41"/>
      <c r="O109" s="41"/>
      <c r="P109" s="40"/>
      <c r="Q109" s="40"/>
      <c r="R109" s="41"/>
      <c r="S109" s="41"/>
      <c r="T109" s="47"/>
      <c r="U109" s="41"/>
      <c r="V109" s="39"/>
      <c r="W109" s="40"/>
      <c r="X109" s="40"/>
      <c r="Y109" s="41"/>
      <c r="Z109" s="41"/>
      <c r="AA109" s="47"/>
      <c r="AB109" s="41"/>
      <c r="AC109" s="41"/>
      <c r="AD109" s="49"/>
      <c r="AE109" s="40"/>
      <c r="AF109" s="41"/>
      <c r="AG109" s="41"/>
      <c r="AH109" s="42">
        <f>COUNTIF(C109:AG109,"●")</f>
        <v>0</v>
      </c>
      <c r="AI109" s="82"/>
      <c r="AJ109" s="43">
        <f>AJ102+AH109</f>
        <v>0</v>
      </c>
      <c r="AK109" s="84"/>
    </row>
    <row r="110" spans="2:37" hidden="1" outlineLevel="1" x14ac:dyDescent="0.15">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row>
    <row r="111" spans="2:37" ht="17.25" collapsed="1" x14ac:dyDescent="0.15">
      <c r="B111" s="3" t="s">
        <v>11</v>
      </c>
      <c r="AK111" s="2"/>
    </row>
    <row r="112" spans="2:37" ht="17.25" x14ac:dyDescent="0.15">
      <c r="B112" s="4" t="s">
        <v>13</v>
      </c>
      <c r="AK112" s="2"/>
    </row>
    <row r="113" spans="2:2" ht="17.25" customHeight="1" x14ac:dyDescent="0.15">
      <c r="B113" s="5" t="s">
        <v>16</v>
      </c>
    </row>
    <row r="114" spans="2:2" ht="17.25" customHeight="1" x14ac:dyDescent="0.15">
      <c r="B114" s="5" t="s">
        <v>15</v>
      </c>
    </row>
  </sheetData>
  <mergeCells count="141">
    <mergeCell ref="AH6:AI7"/>
    <mergeCell ref="AJ6:AK7"/>
    <mergeCell ref="AH8:AH9"/>
    <mergeCell ref="AI8:AI9"/>
    <mergeCell ref="AJ8:AJ9"/>
    <mergeCell ref="AK8:AK9"/>
    <mergeCell ref="B3:D3"/>
    <mergeCell ref="E3:U3"/>
    <mergeCell ref="B4:D4"/>
    <mergeCell ref="E4:F4"/>
    <mergeCell ref="N4:O4"/>
    <mergeCell ref="C6:AG6"/>
    <mergeCell ref="AI10:AI11"/>
    <mergeCell ref="AK10:AK11"/>
    <mergeCell ref="C13:AG13"/>
    <mergeCell ref="AH13:AI14"/>
    <mergeCell ref="AJ13:AK14"/>
    <mergeCell ref="AH15:AH16"/>
    <mergeCell ref="AI15:AI16"/>
    <mergeCell ref="AJ15:AJ16"/>
    <mergeCell ref="AK15:AK16"/>
    <mergeCell ref="AI17:AI18"/>
    <mergeCell ref="AK17:AK18"/>
    <mergeCell ref="C20:AG20"/>
    <mergeCell ref="AH20:AI21"/>
    <mergeCell ref="AJ20:AK21"/>
    <mergeCell ref="AH22:AH23"/>
    <mergeCell ref="AI22:AI23"/>
    <mergeCell ref="AJ22:AJ23"/>
    <mergeCell ref="AK22:AK23"/>
    <mergeCell ref="AI24:AI25"/>
    <mergeCell ref="AK24:AK25"/>
    <mergeCell ref="C27:AG27"/>
    <mergeCell ref="AH27:AI28"/>
    <mergeCell ref="AJ27:AK28"/>
    <mergeCell ref="AH29:AH30"/>
    <mergeCell ref="AI29:AI30"/>
    <mergeCell ref="AJ29:AJ30"/>
    <mergeCell ref="AK29:AK30"/>
    <mergeCell ref="AI31:AI32"/>
    <mergeCell ref="AK31:AK32"/>
    <mergeCell ref="C34:AG34"/>
    <mergeCell ref="AH34:AI35"/>
    <mergeCell ref="AJ34:AK35"/>
    <mergeCell ref="AH36:AH37"/>
    <mergeCell ref="AI36:AI37"/>
    <mergeCell ref="AJ36:AJ37"/>
    <mergeCell ref="AK36:AK37"/>
    <mergeCell ref="AI38:AI39"/>
    <mergeCell ref="AK38:AK39"/>
    <mergeCell ref="C41:AG41"/>
    <mergeCell ref="AH41:AI42"/>
    <mergeCell ref="AJ41:AK42"/>
    <mergeCell ref="AH43:AH44"/>
    <mergeCell ref="AI43:AI44"/>
    <mergeCell ref="AJ43:AJ44"/>
    <mergeCell ref="AK43:AK44"/>
    <mergeCell ref="AI45:AI46"/>
    <mergeCell ref="AK45:AK46"/>
    <mergeCell ref="C48:AG48"/>
    <mergeCell ref="AH48:AI49"/>
    <mergeCell ref="AJ48:AK49"/>
    <mergeCell ref="AH50:AH51"/>
    <mergeCell ref="AI50:AI51"/>
    <mergeCell ref="AJ50:AJ51"/>
    <mergeCell ref="AK50:AK51"/>
    <mergeCell ref="AI52:AI53"/>
    <mergeCell ref="AK52:AK53"/>
    <mergeCell ref="C55:AG55"/>
    <mergeCell ref="AH55:AI56"/>
    <mergeCell ref="AJ55:AK56"/>
    <mergeCell ref="AH57:AH58"/>
    <mergeCell ref="AI57:AI58"/>
    <mergeCell ref="AJ57:AJ58"/>
    <mergeCell ref="AK57:AK58"/>
    <mergeCell ref="AI59:AI60"/>
    <mergeCell ref="AK59:AK60"/>
    <mergeCell ref="C62:AG62"/>
    <mergeCell ref="AH62:AI63"/>
    <mergeCell ref="AJ62:AK63"/>
    <mergeCell ref="AH64:AH65"/>
    <mergeCell ref="AI64:AI65"/>
    <mergeCell ref="AJ64:AJ65"/>
    <mergeCell ref="AK64:AK65"/>
    <mergeCell ref="AI66:AI67"/>
    <mergeCell ref="AK66:AK67"/>
    <mergeCell ref="C69:AG69"/>
    <mergeCell ref="AH69:AI70"/>
    <mergeCell ref="AJ69:AK70"/>
    <mergeCell ref="AH71:AH72"/>
    <mergeCell ref="AI71:AI72"/>
    <mergeCell ref="AJ71:AJ72"/>
    <mergeCell ref="AK71:AK72"/>
    <mergeCell ref="AI73:AI74"/>
    <mergeCell ref="AK73:AK74"/>
    <mergeCell ref="C76:AG76"/>
    <mergeCell ref="AH76:AI77"/>
    <mergeCell ref="AJ76:AK77"/>
    <mergeCell ref="AH78:AH79"/>
    <mergeCell ref="AI78:AI79"/>
    <mergeCell ref="AJ78:AJ79"/>
    <mergeCell ref="AK78:AK79"/>
    <mergeCell ref="AH90:AI91"/>
    <mergeCell ref="AJ90:AK91"/>
    <mergeCell ref="AH92:AH93"/>
    <mergeCell ref="AI92:AI93"/>
    <mergeCell ref="AJ92:AJ93"/>
    <mergeCell ref="AK92:AK93"/>
    <mergeCell ref="AI80:AI81"/>
    <mergeCell ref="AK80:AK81"/>
    <mergeCell ref="C83:AG83"/>
    <mergeCell ref="AH83:AI84"/>
    <mergeCell ref="AJ83:AK84"/>
    <mergeCell ref="AH85:AH86"/>
    <mergeCell ref="AI85:AI86"/>
    <mergeCell ref="AJ85:AJ86"/>
    <mergeCell ref="AK85:AK86"/>
    <mergeCell ref="AI1:AK2"/>
    <mergeCell ref="AI108:AI109"/>
    <mergeCell ref="AK108:AK109"/>
    <mergeCell ref="AI101:AI102"/>
    <mergeCell ref="AK101:AK102"/>
    <mergeCell ref="C104:AG104"/>
    <mergeCell ref="AH104:AI105"/>
    <mergeCell ref="AJ104:AK105"/>
    <mergeCell ref="AH106:AH107"/>
    <mergeCell ref="AI106:AI107"/>
    <mergeCell ref="AJ106:AJ107"/>
    <mergeCell ref="AK106:AK107"/>
    <mergeCell ref="AI94:AI95"/>
    <mergeCell ref="AK94:AK95"/>
    <mergeCell ref="C97:AG97"/>
    <mergeCell ref="AH97:AI98"/>
    <mergeCell ref="AJ97:AK98"/>
    <mergeCell ref="AH99:AH100"/>
    <mergeCell ref="AI99:AI100"/>
    <mergeCell ref="AJ99:AJ100"/>
    <mergeCell ref="AK99:AK100"/>
    <mergeCell ref="AI87:AI88"/>
    <mergeCell ref="AK87:AK88"/>
    <mergeCell ref="C90:AG90"/>
  </mergeCells>
  <phoneticPr fontId="1"/>
  <dataValidations count="1">
    <dataValidation type="list" allowBlank="1" showInputMessage="1" showErrorMessage="1" sqref="C10:AG11 C17:AG18 C31:AG32 C45:AG46 C52:AG53 C66:AG67 C73:AG74 C87:AG88 C108:AG109 C24:AG25 C38:AG39 C59:AG60 C80:AG81 C94:AG95 C101:AG102">
      <formula1>$AN$2:$AN$3</formula1>
    </dataValidation>
  </dataValidations>
  <printOptions horizontalCentered="1"/>
  <pageMargins left="0.51181102362204722" right="0.51181102362204722" top="0.51181102362204722" bottom="0.27559055118110237" header="0.31496062992125984" footer="0.11811023622047245"/>
  <pageSetup paperSize="9" scale="57" fitToHeight="0" orientation="portrait" r:id="rId1"/>
  <colBreaks count="1" manualBreakCount="1">
    <brk id="37"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114"/>
  <sheetViews>
    <sheetView view="pageBreakPreview" zoomScaleNormal="100" zoomScaleSheetLayoutView="100" workbookViewId="0">
      <selection activeCell="AM51" sqref="AM51"/>
    </sheetView>
  </sheetViews>
  <sheetFormatPr defaultRowHeight="13.5" outlineLevelRow="1" x14ac:dyDescent="0.15"/>
  <cols>
    <col min="1" max="1" width="1.5" customWidth="1"/>
    <col min="2" max="2" width="5.125" customWidth="1"/>
    <col min="3" max="34" width="4.125" customWidth="1"/>
    <col min="35" max="35" width="5.625" customWidth="1"/>
    <col min="36" max="36" width="4.125" customWidth="1"/>
    <col min="37" max="37" width="5.625" style="77" customWidth="1"/>
    <col min="38" max="38" width="9" customWidth="1"/>
  </cols>
  <sheetData>
    <row r="1" spans="2:40" s="19" customFormat="1" ht="24" x14ac:dyDescent="0.15">
      <c r="B1" s="18" t="s">
        <v>14</v>
      </c>
      <c r="L1" s="18"/>
      <c r="AB1" s="18"/>
      <c r="AI1" s="108"/>
      <c r="AJ1" s="108"/>
      <c r="AK1" s="108"/>
    </row>
    <row r="2" spans="2:40" s="19" customFormat="1" ht="14.25" customHeight="1" x14ac:dyDescent="0.15">
      <c r="AI2" s="108"/>
      <c r="AJ2" s="108"/>
      <c r="AK2" s="108"/>
      <c r="AL2" s="19">
        <v>2025</v>
      </c>
      <c r="AM2" s="19" t="s">
        <v>19</v>
      </c>
      <c r="AN2" s="19" t="s">
        <v>6</v>
      </c>
    </row>
    <row r="3" spans="2:40" s="19" customFormat="1" ht="17.25" x14ac:dyDescent="0.15">
      <c r="B3" s="104" t="s">
        <v>12</v>
      </c>
      <c r="C3" s="104"/>
      <c r="D3" s="104"/>
      <c r="E3" s="107" t="s">
        <v>56</v>
      </c>
      <c r="F3" s="107"/>
      <c r="G3" s="107"/>
      <c r="H3" s="107"/>
      <c r="I3" s="107"/>
      <c r="J3" s="107"/>
      <c r="K3" s="107"/>
      <c r="L3" s="107"/>
      <c r="M3" s="107"/>
      <c r="N3" s="107"/>
      <c r="O3" s="107"/>
      <c r="P3" s="107"/>
      <c r="Q3" s="107"/>
      <c r="R3" s="107"/>
      <c r="S3" s="107"/>
      <c r="T3" s="107"/>
      <c r="U3" s="107"/>
      <c r="AL3" s="19">
        <f>AL2+1</f>
        <v>2026</v>
      </c>
      <c r="AN3" s="19" t="s">
        <v>30</v>
      </c>
    </row>
    <row r="4" spans="2:40" s="19" customFormat="1" ht="17.25" x14ac:dyDescent="0.15">
      <c r="B4" s="104" t="s">
        <v>29</v>
      </c>
      <c r="C4" s="104"/>
      <c r="D4" s="104"/>
      <c r="E4" s="105" t="s">
        <v>20</v>
      </c>
      <c r="F4" s="105"/>
      <c r="G4" s="21">
        <v>7</v>
      </c>
      <c r="H4" s="21" t="s">
        <v>21</v>
      </c>
      <c r="I4" s="21">
        <v>7</v>
      </c>
      <c r="J4" s="21" t="s">
        <v>0</v>
      </c>
      <c r="K4" s="21">
        <v>9</v>
      </c>
      <c r="L4" s="21" t="s">
        <v>23</v>
      </c>
      <c r="M4" s="21" t="s">
        <v>24</v>
      </c>
      <c r="N4" s="106" t="s">
        <v>25</v>
      </c>
      <c r="O4" s="106"/>
      <c r="P4" s="21">
        <v>8</v>
      </c>
      <c r="Q4" s="21" t="s">
        <v>21</v>
      </c>
      <c r="R4" s="21">
        <v>2</v>
      </c>
      <c r="S4" s="21" t="s">
        <v>0</v>
      </c>
      <c r="T4" s="21">
        <v>20</v>
      </c>
      <c r="U4" s="21" t="s">
        <v>23</v>
      </c>
    </row>
    <row r="5" spans="2:40" s="19" customFormat="1" ht="14.25" thickBot="1" x14ac:dyDescent="0.2"/>
    <row r="6" spans="2:40" s="19" customFormat="1" ht="13.5" hidden="1" customHeight="1" outlineLevel="1" x14ac:dyDescent="0.15">
      <c r="B6" s="22" t="s">
        <v>0</v>
      </c>
      <c r="C6" s="85">
        <v>1</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7"/>
      <c r="AH6" s="88" t="s">
        <v>9</v>
      </c>
      <c r="AI6" s="89"/>
      <c r="AJ6" s="92" t="s">
        <v>7</v>
      </c>
      <c r="AK6" s="93"/>
    </row>
    <row r="7" spans="2:40" s="19" customFormat="1" hidden="1" outlineLevel="1" x14ac:dyDescent="0.15">
      <c r="B7" s="23" t="s">
        <v>1</v>
      </c>
      <c r="C7" s="78">
        <v>1</v>
      </c>
      <c r="D7" s="24">
        <f>C7+1</f>
        <v>2</v>
      </c>
      <c r="E7" s="24">
        <f t="shared" ref="E7:AG7" si="0">D7+1</f>
        <v>3</v>
      </c>
      <c r="F7" s="25">
        <f t="shared" si="0"/>
        <v>4</v>
      </c>
      <c r="G7" s="25">
        <f t="shared" si="0"/>
        <v>5</v>
      </c>
      <c r="H7" s="26">
        <f t="shared" si="0"/>
        <v>6</v>
      </c>
      <c r="I7" s="26">
        <f t="shared" si="0"/>
        <v>7</v>
      </c>
      <c r="J7" s="26">
        <f t="shared" si="0"/>
        <v>8</v>
      </c>
      <c r="K7" s="26">
        <f t="shared" si="0"/>
        <v>9</v>
      </c>
      <c r="L7" s="26">
        <f t="shared" si="0"/>
        <v>10</v>
      </c>
      <c r="M7" s="25">
        <f t="shared" si="0"/>
        <v>11</v>
      </c>
      <c r="N7" s="25">
        <f t="shared" si="0"/>
        <v>12</v>
      </c>
      <c r="O7" s="24">
        <f t="shared" si="0"/>
        <v>13</v>
      </c>
      <c r="P7" s="26">
        <f t="shared" si="0"/>
        <v>14</v>
      </c>
      <c r="Q7" s="26">
        <f t="shared" si="0"/>
        <v>15</v>
      </c>
      <c r="R7" s="26">
        <f t="shared" si="0"/>
        <v>16</v>
      </c>
      <c r="S7" s="26">
        <f t="shared" si="0"/>
        <v>17</v>
      </c>
      <c r="T7" s="25">
        <f t="shared" si="0"/>
        <v>18</v>
      </c>
      <c r="U7" s="25">
        <f t="shared" si="0"/>
        <v>19</v>
      </c>
      <c r="V7" s="26">
        <f t="shared" si="0"/>
        <v>20</v>
      </c>
      <c r="W7" s="26">
        <f t="shared" si="0"/>
        <v>21</v>
      </c>
      <c r="X7" s="26">
        <f t="shared" si="0"/>
        <v>22</v>
      </c>
      <c r="Y7" s="26">
        <f t="shared" si="0"/>
        <v>23</v>
      </c>
      <c r="Z7" s="26">
        <f t="shared" si="0"/>
        <v>24</v>
      </c>
      <c r="AA7" s="25">
        <f t="shared" si="0"/>
        <v>25</v>
      </c>
      <c r="AB7" s="25">
        <f t="shared" si="0"/>
        <v>26</v>
      </c>
      <c r="AC7" s="26">
        <f t="shared" si="0"/>
        <v>27</v>
      </c>
      <c r="AD7" s="26">
        <f t="shared" si="0"/>
        <v>28</v>
      </c>
      <c r="AE7" s="26">
        <f t="shared" si="0"/>
        <v>29</v>
      </c>
      <c r="AF7" s="26">
        <f t="shared" si="0"/>
        <v>30</v>
      </c>
      <c r="AG7" s="26">
        <f t="shared" si="0"/>
        <v>31</v>
      </c>
      <c r="AH7" s="90"/>
      <c r="AI7" s="91"/>
      <c r="AJ7" s="94"/>
      <c r="AK7" s="95"/>
    </row>
    <row r="8" spans="2:40" s="19" customFormat="1" hidden="1" outlineLevel="1" x14ac:dyDescent="0.15">
      <c r="B8" s="23" t="s">
        <v>3</v>
      </c>
      <c r="C8" s="27" t="s">
        <v>61</v>
      </c>
      <c r="D8" s="27" t="s">
        <v>62</v>
      </c>
      <c r="E8" s="27" t="s">
        <v>63</v>
      </c>
      <c r="F8" s="28" t="s">
        <v>64</v>
      </c>
      <c r="G8" s="28" t="s">
        <v>1</v>
      </c>
      <c r="H8" s="29" t="s">
        <v>0</v>
      </c>
      <c r="I8" s="29" t="s">
        <v>67</v>
      </c>
      <c r="J8" s="29" t="s">
        <v>61</v>
      </c>
      <c r="K8" s="29" t="s">
        <v>62</v>
      </c>
      <c r="L8" s="29" t="s">
        <v>63</v>
      </c>
      <c r="M8" s="28" t="s">
        <v>64</v>
      </c>
      <c r="N8" s="28" t="s">
        <v>1</v>
      </c>
      <c r="O8" s="27" t="s">
        <v>0</v>
      </c>
      <c r="P8" s="29" t="s">
        <v>67</v>
      </c>
      <c r="Q8" s="29" t="s">
        <v>61</v>
      </c>
      <c r="R8" s="29" t="s">
        <v>62</v>
      </c>
      <c r="S8" s="29" t="s">
        <v>63</v>
      </c>
      <c r="T8" s="28" t="s">
        <v>64</v>
      </c>
      <c r="U8" s="28" t="s">
        <v>1</v>
      </c>
      <c r="V8" s="29" t="s">
        <v>0</v>
      </c>
      <c r="W8" s="29" t="s">
        <v>67</v>
      </c>
      <c r="X8" s="29" t="s">
        <v>61</v>
      </c>
      <c r="Y8" s="29" t="s">
        <v>62</v>
      </c>
      <c r="Z8" s="29" t="s">
        <v>63</v>
      </c>
      <c r="AA8" s="28" t="s">
        <v>64</v>
      </c>
      <c r="AB8" s="28" t="s">
        <v>1</v>
      </c>
      <c r="AC8" s="29" t="s">
        <v>0</v>
      </c>
      <c r="AD8" s="29" t="s">
        <v>67</v>
      </c>
      <c r="AE8" s="29" t="s">
        <v>61</v>
      </c>
      <c r="AF8" s="29" t="s">
        <v>62</v>
      </c>
      <c r="AG8" s="29" t="s">
        <v>63</v>
      </c>
      <c r="AH8" s="96" t="s">
        <v>5</v>
      </c>
      <c r="AI8" s="98" t="s">
        <v>8</v>
      </c>
      <c r="AJ8" s="100" t="s">
        <v>5</v>
      </c>
      <c r="AK8" s="102" t="s">
        <v>8</v>
      </c>
    </row>
    <row r="9" spans="2:40" s="31" customFormat="1" ht="75" hidden="1" customHeight="1" outlineLevel="1" x14ac:dyDescent="0.15">
      <c r="B9" s="30" t="s">
        <v>4</v>
      </c>
      <c r="C9" s="16" t="s">
        <v>36</v>
      </c>
      <c r="D9" s="16" t="s">
        <v>37</v>
      </c>
      <c r="E9" s="16" t="s">
        <v>38</v>
      </c>
      <c r="F9" s="8"/>
      <c r="G9" s="8"/>
      <c r="H9" s="6"/>
      <c r="I9" s="6"/>
      <c r="J9" s="6"/>
      <c r="K9" s="6"/>
      <c r="L9" s="6"/>
      <c r="M9" s="8"/>
      <c r="N9" s="8"/>
      <c r="O9" s="16" t="s">
        <v>39</v>
      </c>
      <c r="P9" s="6"/>
      <c r="Q9" s="6"/>
      <c r="R9" s="6"/>
      <c r="S9" s="6"/>
      <c r="T9" s="8"/>
      <c r="U9" s="8"/>
      <c r="V9" s="6"/>
      <c r="W9" s="6"/>
      <c r="X9" s="6"/>
      <c r="Y9" s="6"/>
      <c r="Z9" s="6"/>
      <c r="AA9" s="8"/>
      <c r="AB9" s="8"/>
      <c r="AC9" s="6"/>
      <c r="AD9" s="6"/>
      <c r="AE9" s="6"/>
      <c r="AF9" s="6"/>
      <c r="AG9" s="6"/>
      <c r="AH9" s="97"/>
      <c r="AI9" s="99"/>
      <c r="AJ9" s="101"/>
      <c r="AK9" s="103"/>
    </row>
    <row r="10" spans="2:40" s="37" customFormat="1" ht="14.25" hidden="1" customHeight="1" outlineLevel="1" x14ac:dyDescent="0.15">
      <c r="B10" s="23" t="s">
        <v>2</v>
      </c>
      <c r="C10" s="32"/>
      <c r="D10" s="32"/>
      <c r="E10" s="32"/>
      <c r="F10" s="33"/>
      <c r="G10" s="33"/>
      <c r="H10" s="34"/>
      <c r="I10" s="34"/>
      <c r="J10" s="34"/>
      <c r="K10" s="34"/>
      <c r="L10" s="34"/>
      <c r="M10" s="33"/>
      <c r="N10" s="33"/>
      <c r="O10" s="32"/>
      <c r="P10" s="34"/>
      <c r="Q10" s="34"/>
      <c r="R10" s="34"/>
      <c r="S10" s="34"/>
      <c r="T10" s="33"/>
      <c r="U10" s="33"/>
      <c r="V10" s="34"/>
      <c r="W10" s="34"/>
      <c r="X10" s="34"/>
      <c r="Y10" s="34"/>
      <c r="Z10" s="34"/>
      <c r="AA10" s="33"/>
      <c r="AB10" s="33"/>
      <c r="AC10" s="34"/>
      <c r="AD10" s="34"/>
      <c r="AE10" s="34"/>
      <c r="AF10" s="34"/>
      <c r="AG10" s="34"/>
      <c r="AH10" s="35">
        <f>COUNTIF(C10:AG10,"●")</f>
        <v>0</v>
      </c>
      <c r="AI10" s="81" t="e">
        <f>AH11/AH10</f>
        <v>#DIV/0!</v>
      </c>
      <c r="AJ10" s="36">
        <f>AH10</f>
        <v>0</v>
      </c>
      <c r="AK10" s="83" t="e">
        <f>AJ11/AJ10</f>
        <v>#DIV/0!</v>
      </c>
    </row>
    <row r="11" spans="2:40" s="37" customFormat="1" ht="14.25" hidden="1" customHeight="1" outlineLevel="1" thickBot="1" x14ac:dyDescent="0.2">
      <c r="B11" s="38" t="s">
        <v>10</v>
      </c>
      <c r="C11" s="39"/>
      <c r="D11" s="39"/>
      <c r="E11" s="39"/>
      <c r="F11" s="40"/>
      <c r="G11" s="40"/>
      <c r="H11" s="41"/>
      <c r="I11" s="41"/>
      <c r="J11" s="41"/>
      <c r="K11" s="41"/>
      <c r="L11" s="41"/>
      <c r="M11" s="40"/>
      <c r="N11" s="40"/>
      <c r="O11" s="39"/>
      <c r="P11" s="41"/>
      <c r="Q11" s="41"/>
      <c r="R11" s="41"/>
      <c r="S11" s="41"/>
      <c r="T11" s="40"/>
      <c r="U11" s="40"/>
      <c r="V11" s="41"/>
      <c r="W11" s="41"/>
      <c r="X11" s="41"/>
      <c r="Y11" s="41"/>
      <c r="Z11" s="41"/>
      <c r="AA11" s="40"/>
      <c r="AB11" s="40"/>
      <c r="AC11" s="41"/>
      <c r="AD11" s="41"/>
      <c r="AE11" s="41"/>
      <c r="AF11" s="41"/>
      <c r="AG11" s="41"/>
      <c r="AH11" s="42">
        <f>COUNTIF(C11:AG11,"●")</f>
        <v>0</v>
      </c>
      <c r="AI11" s="82"/>
      <c r="AJ11" s="43">
        <f>AH11</f>
        <v>0</v>
      </c>
      <c r="AK11" s="84"/>
    </row>
    <row r="12" spans="2:40" s="19" customFormat="1" ht="14.25" hidden="1" outlineLevel="1" thickBot="1" x14ac:dyDescent="0.2">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row>
    <row r="13" spans="2:40" s="19" customFormat="1" ht="13.5" hidden="1" customHeight="1" outlineLevel="1" x14ac:dyDescent="0.15">
      <c r="B13" s="22" t="s">
        <v>0</v>
      </c>
      <c r="C13" s="85">
        <v>2</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7"/>
      <c r="AH13" s="88" t="s">
        <v>9</v>
      </c>
      <c r="AI13" s="89"/>
      <c r="AJ13" s="92" t="s">
        <v>7</v>
      </c>
      <c r="AK13" s="93"/>
    </row>
    <row r="14" spans="2:40" s="19" customFormat="1" hidden="1" outlineLevel="1" x14ac:dyDescent="0.15">
      <c r="B14" s="23" t="s">
        <v>1</v>
      </c>
      <c r="C14" s="79">
        <v>1</v>
      </c>
      <c r="D14" s="25">
        <f>C14+1</f>
        <v>2</v>
      </c>
      <c r="E14" s="26">
        <f t="shared" ref="E14:AD14" si="1">D14+1</f>
        <v>3</v>
      </c>
      <c r="F14" s="26">
        <f t="shared" si="1"/>
        <v>4</v>
      </c>
      <c r="G14" s="26">
        <f t="shared" si="1"/>
        <v>5</v>
      </c>
      <c r="H14" s="26">
        <f t="shared" si="1"/>
        <v>6</v>
      </c>
      <c r="I14" s="26">
        <f t="shared" si="1"/>
        <v>7</v>
      </c>
      <c r="J14" s="25">
        <f t="shared" si="1"/>
        <v>8</v>
      </c>
      <c r="K14" s="25">
        <f t="shared" si="1"/>
        <v>9</v>
      </c>
      <c r="L14" s="26">
        <f t="shared" si="1"/>
        <v>10</v>
      </c>
      <c r="M14" s="24">
        <f t="shared" si="1"/>
        <v>11</v>
      </c>
      <c r="N14" s="26">
        <f t="shared" si="1"/>
        <v>12</v>
      </c>
      <c r="O14" s="26">
        <f t="shared" si="1"/>
        <v>13</v>
      </c>
      <c r="P14" s="26">
        <f t="shared" si="1"/>
        <v>14</v>
      </c>
      <c r="Q14" s="25">
        <f t="shared" si="1"/>
        <v>15</v>
      </c>
      <c r="R14" s="25">
        <f t="shared" si="1"/>
        <v>16</v>
      </c>
      <c r="S14" s="26">
        <f t="shared" si="1"/>
        <v>17</v>
      </c>
      <c r="T14" s="26">
        <f t="shared" si="1"/>
        <v>18</v>
      </c>
      <c r="U14" s="26">
        <f t="shared" si="1"/>
        <v>19</v>
      </c>
      <c r="V14" s="26">
        <f t="shared" si="1"/>
        <v>20</v>
      </c>
      <c r="W14" s="26">
        <f t="shared" si="1"/>
        <v>21</v>
      </c>
      <c r="X14" s="25">
        <f t="shared" si="1"/>
        <v>22</v>
      </c>
      <c r="Y14" s="24">
        <f t="shared" si="1"/>
        <v>23</v>
      </c>
      <c r="Z14" s="24">
        <f t="shared" si="1"/>
        <v>24</v>
      </c>
      <c r="AA14" s="26">
        <f t="shared" si="1"/>
        <v>25</v>
      </c>
      <c r="AB14" s="26">
        <f t="shared" si="1"/>
        <v>26</v>
      </c>
      <c r="AC14" s="26">
        <f t="shared" si="1"/>
        <v>27</v>
      </c>
      <c r="AD14" s="26">
        <f t="shared" si="1"/>
        <v>28</v>
      </c>
      <c r="AE14" s="26"/>
      <c r="AF14" s="26"/>
      <c r="AG14" s="26"/>
      <c r="AH14" s="90"/>
      <c r="AI14" s="91"/>
      <c r="AJ14" s="94"/>
      <c r="AK14" s="95"/>
    </row>
    <row r="15" spans="2:40" s="19" customFormat="1" hidden="1" outlineLevel="1" x14ac:dyDescent="0.15">
      <c r="B15" s="23" t="s">
        <v>3</v>
      </c>
      <c r="C15" s="28" t="s">
        <v>64</v>
      </c>
      <c r="D15" s="28" t="s">
        <v>1</v>
      </c>
      <c r="E15" s="29" t="s">
        <v>0</v>
      </c>
      <c r="F15" s="29" t="s">
        <v>67</v>
      </c>
      <c r="G15" s="29" t="s">
        <v>61</v>
      </c>
      <c r="H15" s="29" t="s">
        <v>62</v>
      </c>
      <c r="I15" s="29" t="s">
        <v>63</v>
      </c>
      <c r="J15" s="28" t="s">
        <v>64</v>
      </c>
      <c r="K15" s="28" t="s">
        <v>1</v>
      </c>
      <c r="L15" s="29" t="s">
        <v>0</v>
      </c>
      <c r="M15" s="27" t="s">
        <v>67</v>
      </c>
      <c r="N15" s="29" t="s">
        <v>61</v>
      </c>
      <c r="O15" s="29" t="s">
        <v>62</v>
      </c>
      <c r="P15" s="29" t="s">
        <v>63</v>
      </c>
      <c r="Q15" s="28" t="s">
        <v>64</v>
      </c>
      <c r="R15" s="28" t="s">
        <v>1</v>
      </c>
      <c r="S15" s="29" t="s">
        <v>0</v>
      </c>
      <c r="T15" s="29" t="s">
        <v>67</v>
      </c>
      <c r="U15" s="29" t="s">
        <v>61</v>
      </c>
      <c r="V15" s="29" t="s">
        <v>62</v>
      </c>
      <c r="W15" s="29" t="s">
        <v>63</v>
      </c>
      <c r="X15" s="28" t="s">
        <v>64</v>
      </c>
      <c r="Y15" s="27" t="s">
        <v>1</v>
      </c>
      <c r="Z15" s="27" t="s">
        <v>0</v>
      </c>
      <c r="AA15" s="29" t="s">
        <v>67</v>
      </c>
      <c r="AB15" s="29" t="s">
        <v>61</v>
      </c>
      <c r="AC15" s="29" t="s">
        <v>62</v>
      </c>
      <c r="AD15" s="29" t="s">
        <v>63</v>
      </c>
      <c r="AE15" s="29"/>
      <c r="AF15" s="29"/>
      <c r="AG15" s="29"/>
      <c r="AH15" s="96" t="s">
        <v>5</v>
      </c>
      <c r="AI15" s="98" t="s">
        <v>8</v>
      </c>
      <c r="AJ15" s="100" t="s">
        <v>5</v>
      </c>
      <c r="AK15" s="102" t="s">
        <v>8</v>
      </c>
    </row>
    <row r="16" spans="2:40" s="31" customFormat="1" ht="75" hidden="1" customHeight="1" outlineLevel="1" x14ac:dyDescent="0.15">
      <c r="B16" s="30" t="s">
        <v>4</v>
      </c>
      <c r="C16" s="8"/>
      <c r="D16" s="8"/>
      <c r="E16" s="6"/>
      <c r="F16" s="6"/>
      <c r="G16" s="6"/>
      <c r="H16" s="6"/>
      <c r="I16" s="6"/>
      <c r="J16" s="8"/>
      <c r="K16" s="8"/>
      <c r="L16" s="6"/>
      <c r="M16" s="16" t="s">
        <v>40</v>
      </c>
      <c r="N16" s="6"/>
      <c r="O16" s="6"/>
      <c r="P16" s="6"/>
      <c r="Q16" s="8"/>
      <c r="R16" s="8"/>
      <c r="S16" s="6"/>
      <c r="T16" s="6"/>
      <c r="U16" s="6"/>
      <c r="V16" s="6"/>
      <c r="W16" s="6"/>
      <c r="X16" s="8"/>
      <c r="Y16" s="16" t="s">
        <v>41</v>
      </c>
      <c r="Z16" s="16" t="s">
        <v>42</v>
      </c>
      <c r="AA16" s="6"/>
      <c r="AB16" s="6"/>
      <c r="AC16" s="6"/>
      <c r="AD16" s="6"/>
      <c r="AE16" s="6"/>
      <c r="AF16" s="6"/>
      <c r="AG16" s="6"/>
      <c r="AH16" s="97"/>
      <c r="AI16" s="99"/>
      <c r="AJ16" s="101"/>
      <c r="AK16" s="103"/>
    </row>
    <row r="17" spans="2:37" s="37" customFormat="1" ht="14.25" hidden="1" customHeight="1" outlineLevel="1" x14ac:dyDescent="0.15">
      <c r="B17" s="23" t="s">
        <v>2</v>
      </c>
      <c r="C17" s="33"/>
      <c r="D17" s="33"/>
      <c r="E17" s="34"/>
      <c r="F17" s="34"/>
      <c r="G17" s="34"/>
      <c r="H17" s="34"/>
      <c r="I17" s="34"/>
      <c r="J17" s="33"/>
      <c r="K17" s="33"/>
      <c r="L17" s="34"/>
      <c r="M17" s="32"/>
      <c r="N17" s="34"/>
      <c r="O17" s="34"/>
      <c r="P17" s="34"/>
      <c r="Q17" s="33"/>
      <c r="R17" s="33"/>
      <c r="S17" s="34"/>
      <c r="T17" s="34"/>
      <c r="U17" s="34"/>
      <c r="V17" s="34"/>
      <c r="W17" s="34"/>
      <c r="X17" s="33"/>
      <c r="Y17" s="32"/>
      <c r="Z17" s="32"/>
      <c r="AA17" s="34"/>
      <c r="AB17" s="34"/>
      <c r="AC17" s="34"/>
      <c r="AD17" s="34"/>
      <c r="AE17" s="34"/>
      <c r="AF17" s="34"/>
      <c r="AG17" s="34"/>
      <c r="AH17" s="35">
        <f>COUNTIF(C17:AG17,"●")</f>
        <v>0</v>
      </c>
      <c r="AI17" s="81" t="e">
        <f>AH18/AH17</f>
        <v>#DIV/0!</v>
      </c>
      <c r="AJ17" s="36">
        <f>AJ10+AH17</f>
        <v>0</v>
      </c>
      <c r="AK17" s="83" t="e">
        <f>AJ18/AJ17</f>
        <v>#DIV/0!</v>
      </c>
    </row>
    <row r="18" spans="2:37" s="37" customFormat="1" ht="14.25" hidden="1" customHeight="1" outlineLevel="1" thickBot="1" x14ac:dyDescent="0.2">
      <c r="B18" s="38" t="s">
        <v>10</v>
      </c>
      <c r="C18" s="40"/>
      <c r="D18" s="40"/>
      <c r="E18" s="41"/>
      <c r="F18" s="41"/>
      <c r="G18" s="41"/>
      <c r="H18" s="41"/>
      <c r="I18" s="41"/>
      <c r="J18" s="40"/>
      <c r="K18" s="40"/>
      <c r="L18" s="41"/>
      <c r="M18" s="39"/>
      <c r="N18" s="41"/>
      <c r="O18" s="41"/>
      <c r="P18" s="41"/>
      <c r="Q18" s="40"/>
      <c r="R18" s="40"/>
      <c r="S18" s="41"/>
      <c r="T18" s="41"/>
      <c r="U18" s="41"/>
      <c r="V18" s="41"/>
      <c r="W18" s="41"/>
      <c r="X18" s="40"/>
      <c r="Y18" s="39"/>
      <c r="Z18" s="39"/>
      <c r="AA18" s="41"/>
      <c r="AB18" s="41"/>
      <c r="AC18" s="41"/>
      <c r="AD18" s="41"/>
      <c r="AE18" s="41"/>
      <c r="AF18" s="41"/>
      <c r="AG18" s="41"/>
      <c r="AH18" s="42">
        <f>COUNTIF(C18:AG18,"●")</f>
        <v>0</v>
      </c>
      <c r="AI18" s="82"/>
      <c r="AJ18" s="43">
        <f>AJ11+AH18</f>
        <v>0</v>
      </c>
      <c r="AK18" s="84"/>
    </row>
    <row r="19" spans="2:37" s="19" customFormat="1" ht="14.25" hidden="1" outlineLevel="1" thickBot="1" x14ac:dyDescent="0.2">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row>
    <row r="20" spans="2:37" s="19" customFormat="1" ht="13.5" hidden="1" customHeight="1" outlineLevel="1" x14ac:dyDescent="0.15">
      <c r="B20" s="22" t="s">
        <v>0</v>
      </c>
      <c r="C20" s="85">
        <v>3</v>
      </c>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7"/>
      <c r="AH20" s="88" t="s">
        <v>9</v>
      </c>
      <c r="AI20" s="89"/>
      <c r="AJ20" s="92" t="s">
        <v>7</v>
      </c>
      <c r="AK20" s="93"/>
    </row>
    <row r="21" spans="2:37" s="19" customFormat="1" hidden="1" outlineLevel="1" x14ac:dyDescent="0.15">
      <c r="B21" s="23" t="s">
        <v>1</v>
      </c>
      <c r="C21" s="79">
        <v>1</v>
      </c>
      <c r="D21" s="25">
        <f>C21+1</f>
        <v>2</v>
      </c>
      <c r="E21" s="26">
        <f t="shared" ref="E21:AG21" si="2">D21+1</f>
        <v>3</v>
      </c>
      <c r="F21" s="26">
        <f t="shared" si="2"/>
        <v>4</v>
      </c>
      <c r="G21" s="26">
        <f t="shared" si="2"/>
        <v>5</v>
      </c>
      <c r="H21" s="26">
        <f t="shared" si="2"/>
        <v>6</v>
      </c>
      <c r="I21" s="26">
        <f t="shared" si="2"/>
        <v>7</v>
      </c>
      <c r="J21" s="25">
        <f t="shared" si="2"/>
        <v>8</v>
      </c>
      <c r="K21" s="25">
        <f t="shared" si="2"/>
        <v>9</v>
      </c>
      <c r="L21" s="26">
        <f t="shared" si="2"/>
        <v>10</v>
      </c>
      <c r="M21" s="26">
        <f t="shared" si="2"/>
        <v>11</v>
      </c>
      <c r="N21" s="26">
        <f t="shared" si="2"/>
        <v>12</v>
      </c>
      <c r="O21" s="26">
        <f t="shared" si="2"/>
        <v>13</v>
      </c>
      <c r="P21" s="26">
        <f t="shared" si="2"/>
        <v>14</v>
      </c>
      <c r="Q21" s="25">
        <f t="shared" si="2"/>
        <v>15</v>
      </c>
      <c r="R21" s="25">
        <f t="shared" si="2"/>
        <v>16</v>
      </c>
      <c r="S21" s="26">
        <f t="shared" si="2"/>
        <v>17</v>
      </c>
      <c r="T21" s="26">
        <f t="shared" si="2"/>
        <v>18</v>
      </c>
      <c r="U21" s="26">
        <f t="shared" si="2"/>
        <v>19</v>
      </c>
      <c r="V21" s="24">
        <f t="shared" si="2"/>
        <v>20</v>
      </c>
      <c r="W21" s="26">
        <f t="shared" si="2"/>
        <v>21</v>
      </c>
      <c r="X21" s="25">
        <f t="shared" si="2"/>
        <v>22</v>
      </c>
      <c r="Y21" s="25">
        <f t="shared" si="2"/>
        <v>23</v>
      </c>
      <c r="Z21" s="26">
        <f t="shared" si="2"/>
        <v>24</v>
      </c>
      <c r="AA21" s="26">
        <f t="shared" si="2"/>
        <v>25</v>
      </c>
      <c r="AB21" s="26">
        <f t="shared" si="2"/>
        <v>26</v>
      </c>
      <c r="AC21" s="26">
        <f t="shared" si="2"/>
        <v>27</v>
      </c>
      <c r="AD21" s="26">
        <f t="shared" si="2"/>
        <v>28</v>
      </c>
      <c r="AE21" s="25">
        <f t="shared" si="2"/>
        <v>29</v>
      </c>
      <c r="AF21" s="25">
        <f t="shared" si="2"/>
        <v>30</v>
      </c>
      <c r="AG21" s="26">
        <f t="shared" si="2"/>
        <v>31</v>
      </c>
      <c r="AH21" s="90"/>
      <c r="AI21" s="91"/>
      <c r="AJ21" s="94"/>
      <c r="AK21" s="95"/>
    </row>
    <row r="22" spans="2:37" s="19" customFormat="1" hidden="1" outlineLevel="1" x14ac:dyDescent="0.15">
      <c r="B22" s="23" t="s">
        <v>3</v>
      </c>
      <c r="C22" s="28" t="s">
        <v>64</v>
      </c>
      <c r="D22" s="28" t="s">
        <v>1</v>
      </c>
      <c r="E22" s="29" t="s">
        <v>0</v>
      </c>
      <c r="F22" s="29" t="s">
        <v>67</v>
      </c>
      <c r="G22" s="29" t="s">
        <v>61</v>
      </c>
      <c r="H22" s="29" t="s">
        <v>62</v>
      </c>
      <c r="I22" s="29" t="s">
        <v>63</v>
      </c>
      <c r="J22" s="28" t="s">
        <v>64</v>
      </c>
      <c r="K22" s="28" t="s">
        <v>1</v>
      </c>
      <c r="L22" s="29" t="s">
        <v>0</v>
      </c>
      <c r="M22" s="29" t="s">
        <v>67</v>
      </c>
      <c r="N22" s="29" t="s">
        <v>61</v>
      </c>
      <c r="O22" s="29" t="s">
        <v>62</v>
      </c>
      <c r="P22" s="29" t="s">
        <v>63</v>
      </c>
      <c r="Q22" s="28" t="s">
        <v>64</v>
      </c>
      <c r="R22" s="28" t="s">
        <v>1</v>
      </c>
      <c r="S22" s="29" t="s">
        <v>0</v>
      </c>
      <c r="T22" s="29" t="s">
        <v>67</v>
      </c>
      <c r="U22" s="29" t="s">
        <v>61</v>
      </c>
      <c r="V22" s="27" t="s">
        <v>62</v>
      </c>
      <c r="W22" s="29" t="s">
        <v>63</v>
      </c>
      <c r="X22" s="28" t="s">
        <v>64</v>
      </c>
      <c r="Y22" s="28" t="s">
        <v>1</v>
      </c>
      <c r="Z22" s="29" t="s">
        <v>0</v>
      </c>
      <c r="AA22" s="29" t="s">
        <v>67</v>
      </c>
      <c r="AB22" s="29" t="s">
        <v>61</v>
      </c>
      <c r="AC22" s="29" t="s">
        <v>62</v>
      </c>
      <c r="AD22" s="29" t="s">
        <v>63</v>
      </c>
      <c r="AE22" s="28" t="s">
        <v>64</v>
      </c>
      <c r="AF22" s="28" t="s">
        <v>1</v>
      </c>
      <c r="AG22" s="29" t="s">
        <v>0</v>
      </c>
      <c r="AH22" s="96" t="s">
        <v>5</v>
      </c>
      <c r="AI22" s="98" t="s">
        <v>8</v>
      </c>
      <c r="AJ22" s="100" t="s">
        <v>5</v>
      </c>
      <c r="AK22" s="102" t="s">
        <v>8</v>
      </c>
    </row>
    <row r="23" spans="2:37" s="31" customFormat="1" ht="75" hidden="1" customHeight="1" outlineLevel="1" x14ac:dyDescent="0.15">
      <c r="B23" s="30" t="s">
        <v>4</v>
      </c>
      <c r="C23" s="8"/>
      <c r="D23" s="8"/>
      <c r="E23" s="6"/>
      <c r="F23" s="6"/>
      <c r="G23" s="6"/>
      <c r="H23" s="6"/>
      <c r="I23" s="6"/>
      <c r="J23" s="8"/>
      <c r="K23" s="8"/>
      <c r="L23" s="6"/>
      <c r="M23" s="6"/>
      <c r="N23" s="6"/>
      <c r="O23" s="6"/>
      <c r="P23" s="6"/>
      <c r="Q23" s="8"/>
      <c r="R23" s="8"/>
      <c r="S23" s="6"/>
      <c r="T23" s="6"/>
      <c r="U23" s="6"/>
      <c r="V23" s="16" t="s">
        <v>43</v>
      </c>
      <c r="W23" s="6"/>
      <c r="X23" s="8"/>
      <c r="Y23" s="8"/>
      <c r="Z23" s="6"/>
      <c r="AA23" s="6"/>
      <c r="AB23" s="6"/>
      <c r="AC23" s="6"/>
      <c r="AD23" s="6"/>
      <c r="AE23" s="8"/>
      <c r="AF23" s="8"/>
      <c r="AG23" s="6"/>
      <c r="AH23" s="97"/>
      <c r="AI23" s="99"/>
      <c r="AJ23" s="101"/>
      <c r="AK23" s="103"/>
    </row>
    <row r="24" spans="2:37" s="37" customFormat="1" ht="14.25" hidden="1" customHeight="1" outlineLevel="1" x14ac:dyDescent="0.15">
      <c r="B24" s="23" t="s">
        <v>2</v>
      </c>
      <c r="C24" s="33"/>
      <c r="D24" s="33"/>
      <c r="E24" s="34"/>
      <c r="F24" s="34"/>
      <c r="G24" s="34"/>
      <c r="H24" s="34"/>
      <c r="I24" s="34"/>
      <c r="J24" s="33"/>
      <c r="K24" s="33"/>
      <c r="L24" s="34"/>
      <c r="M24" s="34"/>
      <c r="N24" s="34"/>
      <c r="O24" s="34"/>
      <c r="P24" s="34"/>
      <c r="Q24" s="33"/>
      <c r="R24" s="33"/>
      <c r="S24" s="34"/>
      <c r="T24" s="34"/>
      <c r="U24" s="34"/>
      <c r="V24" s="32"/>
      <c r="W24" s="34"/>
      <c r="X24" s="33"/>
      <c r="Y24" s="33"/>
      <c r="Z24" s="34"/>
      <c r="AA24" s="34"/>
      <c r="AB24" s="34"/>
      <c r="AC24" s="34"/>
      <c r="AD24" s="34"/>
      <c r="AE24" s="33"/>
      <c r="AF24" s="33"/>
      <c r="AG24" s="34"/>
      <c r="AH24" s="35">
        <f>COUNTIF(C24:AG24,"●")</f>
        <v>0</v>
      </c>
      <c r="AI24" s="81" t="e">
        <f>AH25/AH24</f>
        <v>#DIV/0!</v>
      </c>
      <c r="AJ24" s="36">
        <f>AJ17+AH24</f>
        <v>0</v>
      </c>
      <c r="AK24" s="83" t="e">
        <f>AJ25/AJ24</f>
        <v>#DIV/0!</v>
      </c>
    </row>
    <row r="25" spans="2:37" s="37" customFormat="1" ht="14.25" hidden="1" customHeight="1" outlineLevel="1" thickBot="1" x14ac:dyDescent="0.2">
      <c r="B25" s="38" t="s">
        <v>10</v>
      </c>
      <c r="C25" s="40"/>
      <c r="D25" s="40"/>
      <c r="E25" s="41"/>
      <c r="F25" s="41"/>
      <c r="G25" s="41"/>
      <c r="H25" s="41"/>
      <c r="I25" s="41"/>
      <c r="J25" s="40"/>
      <c r="K25" s="40"/>
      <c r="L25" s="41"/>
      <c r="M25" s="41"/>
      <c r="N25" s="41"/>
      <c r="O25" s="41"/>
      <c r="P25" s="41"/>
      <c r="Q25" s="40"/>
      <c r="R25" s="40"/>
      <c r="S25" s="41"/>
      <c r="T25" s="41"/>
      <c r="U25" s="41"/>
      <c r="V25" s="39"/>
      <c r="W25" s="41"/>
      <c r="X25" s="40"/>
      <c r="Y25" s="40"/>
      <c r="Z25" s="41"/>
      <c r="AA25" s="41"/>
      <c r="AB25" s="41"/>
      <c r="AC25" s="41"/>
      <c r="AD25" s="41"/>
      <c r="AE25" s="40"/>
      <c r="AF25" s="40"/>
      <c r="AG25" s="50"/>
      <c r="AH25" s="42">
        <f>COUNTIF(C25:AG25,"●")</f>
        <v>0</v>
      </c>
      <c r="AI25" s="82"/>
      <c r="AJ25" s="43">
        <f>AJ18+AH25</f>
        <v>0</v>
      </c>
      <c r="AK25" s="84"/>
    </row>
    <row r="26" spans="2:37" s="19" customFormat="1" ht="14.25" hidden="1" outlineLevel="1" thickBot="1" x14ac:dyDescent="0.2">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row>
    <row r="27" spans="2:37" s="19" customFormat="1" ht="13.5" hidden="1" customHeight="1" outlineLevel="1" x14ac:dyDescent="0.15">
      <c r="B27" s="22" t="s">
        <v>0</v>
      </c>
      <c r="C27" s="85">
        <v>4</v>
      </c>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7"/>
      <c r="AH27" s="88" t="s">
        <v>9</v>
      </c>
      <c r="AI27" s="89"/>
      <c r="AJ27" s="92" t="s">
        <v>7</v>
      </c>
      <c r="AK27" s="93"/>
    </row>
    <row r="28" spans="2:37" s="19" customFormat="1" hidden="1" outlineLevel="1" x14ac:dyDescent="0.15">
      <c r="B28" s="23" t="s">
        <v>1</v>
      </c>
      <c r="C28" s="80">
        <v>1</v>
      </c>
      <c r="D28" s="26">
        <f>C28+1</f>
        <v>2</v>
      </c>
      <c r="E28" s="26">
        <f t="shared" ref="E28:AF28" si="3">D28+1</f>
        <v>3</v>
      </c>
      <c r="F28" s="26">
        <f t="shared" si="3"/>
        <v>4</v>
      </c>
      <c r="G28" s="25">
        <f t="shared" si="3"/>
        <v>5</v>
      </c>
      <c r="H28" s="25">
        <f t="shared" si="3"/>
        <v>6</v>
      </c>
      <c r="I28" s="26">
        <f t="shared" si="3"/>
        <v>7</v>
      </c>
      <c r="J28" s="26">
        <f t="shared" si="3"/>
        <v>8</v>
      </c>
      <c r="K28" s="26">
        <f t="shared" si="3"/>
        <v>9</v>
      </c>
      <c r="L28" s="26">
        <f t="shared" si="3"/>
        <v>10</v>
      </c>
      <c r="M28" s="26">
        <f t="shared" si="3"/>
        <v>11</v>
      </c>
      <c r="N28" s="25">
        <f t="shared" si="3"/>
        <v>12</v>
      </c>
      <c r="O28" s="25">
        <f t="shared" si="3"/>
        <v>13</v>
      </c>
      <c r="P28" s="26">
        <f t="shared" si="3"/>
        <v>14</v>
      </c>
      <c r="Q28" s="26">
        <f t="shared" si="3"/>
        <v>15</v>
      </c>
      <c r="R28" s="26">
        <f t="shared" si="3"/>
        <v>16</v>
      </c>
      <c r="S28" s="26">
        <f t="shared" si="3"/>
        <v>17</v>
      </c>
      <c r="T28" s="26">
        <f t="shared" si="3"/>
        <v>18</v>
      </c>
      <c r="U28" s="25">
        <f t="shared" si="3"/>
        <v>19</v>
      </c>
      <c r="V28" s="25">
        <f t="shared" si="3"/>
        <v>20</v>
      </c>
      <c r="W28" s="26">
        <f t="shared" si="3"/>
        <v>21</v>
      </c>
      <c r="X28" s="26">
        <f t="shared" si="3"/>
        <v>22</v>
      </c>
      <c r="Y28" s="26">
        <f t="shared" si="3"/>
        <v>23</v>
      </c>
      <c r="Z28" s="26">
        <f t="shared" si="3"/>
        <v>24</v>
      </c>
      <c r="AA28" s="26">
        <f t="shared" si="3"/>
        <v>25</v>
      </c>
      <c r="AB28" s="25">
        <f t="shared" si="3"/>
        <v>26</v>
      </c>
      <c r="AC28" s="25">
        <f t="shared" si="3"/>
        <v>27</v>
      </c>
      <c r="AD28" s="26">
        <f t="shared" si="3"/>
        <v>28</v>
      </c>
      <c r="AE28" s="24">
        <f t="shared" si="3"/>
        <v>29</v>
      </c>
      <c r="AF28" s="26">
        <f t="shared" si="3"/>
        <v>30</v>
      </c>
      <c r="AG28" s="26"/>
      <c r="AH28" s="90"/>
      <c r="AI28" s="91"/>
      <c r="AJ28" s="94"/>
      <c r="AK28" s="95"/>
    </row>
    <row r="29" spans="2:37" s="19" customFormat="1" hidden="1" outlineLevel="1" x14ac:dyDescent="0.15">
      <c r="B29" s="23" t="s">
        <v>3</v>
      </c>
      <c r="C29" s="29" t="s">
        <v>67</v>
      </c>
      <c r="D29" s="29" t="s">
        <v>61</v>
      </c>
      <c r="E29" s="29" t="s">
        <v>62</v>
      </c>
      <c r="F29" s="29" t="s">
        <v>63</v>
      </c>
      <c r="G29" s="28" t="s">
        <v>64</v>
      </c>
      <c r="H29" s="28" t="s">
        <v>1</v>
      </c>
      <c r="I29" s="29" t="s">
        <v>0</v>
      </c>
      <c r="J29" s="29" t="s">
        <v>67</v>
      </c>
      <c r="K29" s="29" t="s">
        <v>61</v>
      </c>
      <c r="L29" s="29" t="s">
        <v>62</v>
      </c>
      <c r="M29" s="29" t="s">
        <v>63</v>
      </c>
      <c r="N29" s="28" t="s">
        <v>64</v>
      </c>
      <c r="O29" s="28" t="s">
        <v>1</v>
      </c>
      <c r="P29" s="29" t="s">
        <v>0</v>
      </c>
      <c r="Q29" s="29" t="s">
        <v>67</v>
      </c>
      <c r="R29" s="29" t="s">
        <v>61</v>
      </c>
      <c r="S29" s="29" t="s">
        <v>62</v>
      </c>
      <c r="T29" s="29" t="s">
        <v>63</v>
      </c>
      <c r="U29" s="28" t="s">
        <v>64</v>
      </c>
      <c r="V29" s="28" t="s">
        <v>1</v>
      </c>
      <c r="W29" s="29" t="s">
        <v>0</v>
      </c>
      <c r="X29" s="29" t="s">
        <v>67</v>
      </c>
      <c r="Y29" s="29" t="s">
        <v>61</v>
      </c>
      <c r="Z29" s="29" t="s">
        <v>62</v>
      </c>
      <c r="AA29" s="29" t="s">
        <v>63</v>
      </c>
      <c r="AB29" s="28" t="s">
        <v>64</v>
      </c>
      <c r="AC29" s="28" t="s">
        <v>1</v>
      </c>
      <c r="AD29" s="29" t="s">
        <v>0</v>
      </c>
      <c r="AE29" s="27" t="s">
        <v>67</v>
      </c>
      <c r="AF29" s="29" t="s">
        <v>61</v>
      </c>
      <c r="AG29" s="29"/>
      <c r="AH29" s="96" t="s">
        <v>5</v>
      </c>
      <c r="AI29" s="98" t="s">
        <v>8</v>
      </c>
      <c r="AJ29" s="100" t="s">
        <v>5</v>
      </c>
      <c r="AK29" s="102" t="s">
        <v>8</v>
      </c>
    </row>
    <row r="30" spans="2:37" s="31" customFormat="1" ht="75" hidden="1" customHeight="1" outlineLevel="1" x14ac:dyDescent="0.15">
      <c r="B30" s="30" t="s">
        <v>4</v>
      </c>
      <c r="C30" s="6"/>
      <c r="D30" s="6"/>
      <c r="E30" s="6"/>
      <c r="F30" s="6"/>
      <c r="G30" s="8"/>
      <c r="H30" s="8"/>
      <c r="I30" s="6"/>
      <c r="J30" s="6"/>
      <c r="K30" s="6"/>
      <c r="L30" s="6"/>
      <c r="M30" s="6"/>
      <c r="N30" s="8"/>
      <c r="O30" s="8"/>
      <c r="P30" s="6"/>
      <c r="Q30" s="6"/>
      <c r="R30" s="6"/>
      <c r="S30" s="6"/>
      <c r="T30" s="12"/>
      <c r="U30" s="8"/>
      <c r="V30" s="8"/>
      <c r="W30" s="6"/>
      <c r="X30" s="6"/>
      <c r="Y30" s="6"/>
      <c r="Z30" s="10"/>
      <c r="AA30" s="12"/>
      <c r="AB30" s="8"/>
      <c r="AC30" s="13"/>
      <c r="AD30" s="12"/>
      <c r="AE30" s="16" t="s">
        <v>44</v>
      </c>
      <c r="AF30" s="6"/>
      <c r="AG30" s="6"/>
      <c r="AH30" s="97"/>
      <c r="AI30" s="99"/>
      <c r="AJ30" s="101"/>
      <c r="AK30" s="103"/>
    </row>
    <row r="31" spans="2:37" s="37" customFormat="1" ht="14.25" hidden="1" customHeight="1" outlineLevel="1" x14ac:dyDescent="0.15">
      <c r="B31" s="23" t="s">
        <v>2</v>
      </c>
      <c r="C31" s="34"/>
      <c r="D31" s="34"/>
      <c r="E31" s="34"/>
      <c r="F31" s="34"/>
      <c r="G31" s="33"/>
      <c r="H31" s="33"/>
      <c r="I31" s="34"/>
      <c r="J31" s="34"/>
      <c r="K31" s="45"/>
      <c r="L31" s="34"/>
      <c r="M31" s="34"/>
      <c r="N31" s="33"/>
      <c r="O31" s="33"/>
      <c r="P31" s="34"/>
      <c r="Q31" s="34"/>
      <c r="R31" s="45"/>
      <c r="S31" s="34"/>
      <c r="T31" s="46"/>
      <c r="U31" s="33"/>
      <c r="V31" s="33"/>
      <c r="W31" s="34"/>
      <c r="X31" s="34"/>
      <c r="Y31" s="45"/>
      <c r="Z31" s="34"/>
      <c r="AA31" s="46"/>
      <c r="AB31" s="33"/>
      <c r="AC31" s="33"/>
      <c r="AD31" s="46"/>
      <c r="AE31" s="32"/>
      <c r="AF31" s="34"/>
      <c r="AG31" s="34"/>
      <c r="AH31" s="35">
        <f>COUNTIF(C31:AG31,"●")</f>
        <v>0</v>
      </c>
      <c r="AI31" s="81" t="e">
        <f>AH32/AH31</f>
        <v>#DIV/0!</v>
      </c>
      <c r="AJ31" s="36">
        <f>AJ24+AH31</f>
        <v>0</v>
      </c>
      <c r="AK31" s="83" t="e">
        <f>AJ32/AJ31</f>
        <v>#DIV/0!</v>
      </c>
    </row>
    <row r="32" spans="2:37" s="37" customFormat="1" ht="14.25" hidden="1" customHeight="1" outlineLevel="1" thickBot="1" x14ac:dyDescent="0.2">
      <c r="B32" s="38" t="s">
        <v>10</v>
      </c>
      <c r="C32" s="41"/>
      <c r="D32" s="41"/>
      <c r="E32" s="41"/>
      <c r="F32" s="41"/>
      <c r="G32" s="40"/>
      <c r="H32" s="40"/>
      <c r="I32" s="41"/>
      <c r="J32" s="41"/>
      <c r="K32" s="41"/>
      <c r="L32" s="41"/>
      <c r="M32" s="41"/>
      <c r="N32" s="40"/>
      <c r="O32" s="40"/>
      <c r="P32" s="41"/>
      <c r="Q32" s="41"/>
      <c r="R32" s="41"/>
      <c r="S32" s="41"/>
      <c r="T32" s="47"/>
      <c r="U32" s="40"/>
      <c r="V32" s="40"/>
      <c r="W32" s="41"/>
      <c r="X32" s="41"/>
      <c r="Y32" s="41"/>
      <c r="Z32" s="41"/>
      <c r="AA32" s="47"/>
      <c r="AB32" s="40"/>
      <c r="AC32" s="40"/>
      <c r="AD32" s="47"/>
      <c r="AE32" s="39"/>
      <c r="AF32" s="41"/>
      <c r="AG32" s="41"/>
      <c r="AH32" s="42">
        <f>COUNTIF(C32:AG32,"●")</f>
        <v>0</v>
      </c>
      <c r="AI32" s="82"/>
      <c r="AJ32" s="43">
        <f>AJ25+AH32</f>
        <v>0</v>
      </c>
      <c r="AK32" s="84"/>
    </row>
    <row r="33" spans="2:37" s="19" customFormat="1" ht="14.25" hidden="1" outlineLevel="1" thickBot="1" x14ac:dyDescent="0.2">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row>
    <row r="34" spans="2:37" s="19" customFormat="1" ht="13.5" hidden="1" customHeight="1" outlineLevel="1" x14ac:dyDescent="0.15">
      <c r="B34" s="22" t="s">
        <v>0</v>
      </c>
      <c r="C34" s="85">
        <v>5</v>
      </c>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7"/>
      <c r="AH34" s="88" t="s">
        <v>9</v>
      </c>
      <c r="AI34" s="89"/>
      <c r="AJ34" s="92" t="s">
        <v>7</v>
      </c>
      <c r="AK34" s="93"/>
    </row>
    <row r="35" spans="2:37" s="19" customFormat="1" hidden="1" outlineLevel="1" x14ac:dyDescent="0.15">
      <c r="B35" s="23" t="s">
        <v>1</v>
      </c>
      <c r="C35" s="80">
        <v>1</v>
      </c>
      <c r="D35" s="26">
        <f>C35+1</f>
        <v>2</v>
      </c>
      <c r="E35" s="25">
        <f t="shared" ref="E35:AG35" si="4">D35+1</f>
        <v>3</v>
      </c>
      <c r="F35" s="25">
        <f t="shared" si="4"/>
        <v>4</v>
      </c>
      <c r="G35" s="24">
        <f t="shared" si="4"/>
        <v>5</v>
      </c>
      <c r="H35" s="24">
        <f t="shared" si="4"/>
        <v>6</v>
      </c>
      <c r="I35" s="26">
        <f t="shared" si="4"/>
        <v>7</v>
      </c>
      <c r="J35" s="26">
        <f t="shared" si="4"/>
        <v>8</v>
      </c>
      <c r="K35" s="26">
        <f t="shared" si="4"/>
        <v>9</v>
      </c>
      <c r="L35" s="25">
        <f t="shared" si="4"/>
        <v>10</v>
      </c>
      <c r="M35" s="25">
        <f t="shared" si="4"/>
        <v>11</v>
      </c>
      <c r="N35" s="26">
        <f t="shared" si="4"/>
        <v>12</v>
      </c>
      <c r="O35" s="26">
        <f t="shared" si="4"/>
        <v>13</v>
      </c>
      <c r="P35" s="26">
        <f t="shared" si="4"/>
        <v>14</v>
      </c>
      <c r="Q35" s="26">
        <f t="shared" si="4"/>
        <v>15</v>
      </c>
      <c r="R35" s="26">
        <f t="shared" si="4"/>
        <v>16</v>
      </c>
      <c r="S35" s="25">
        <f t="shared" si="4"/>
        <v>17</v>
      </c>
      <c r="T35" s="25">
        <f t="shared" si="4"/>
        <v>18</v>
      </c>
      <c r="U35" s="26">
        <f t="shared" si="4"/>
        <v>19</v>
      </c>
      <c r="V35" s="26">
        <f t="shared" si="4"/>
        <v>20</v>
      </c>
      <c r="W35" s="26">
        <f t="shared" si="4"/>
        <v>21</v>
      </c>
      <c r="X35" s="26">
        <f t="shared" si="4"/>
        <v>22</v>
      </c>
      <c r="Y35" s="26">
        <f t="shared" si="4"/>
        <v>23</v>
      </c>
      <c r="Z35" s="25">
        <f t="shared" si="4"/>
        <v>24</v>
      </c>
      <c r="AA35" s="25">
        <f t="shared" si="4"/>
        <v>25</v>
      </c>
      <c r="AB35" s="26">
        <f t="shared" si="4"/>
        <v>26</v>
      </c>
      <c r="AC35" s="26">
        <f t="shared" si="4"/>
        <v>27</v>
      </c>
      <c r="AD35" s="26">
        <f t="shared" si="4"/>
        <v>28</v>
      </c>
      <c r="AE35" s="26">
        <f t="shared" si="4"/>
        <v>29</v>
      </c>
      <c r="AF35" s="26">
        <f t="shared" si="4"/>
        <v>30</v>
      </c>
      <c r="AG35" s="25">
        <f t="shared" si="4"/>
        <v>31</v>
      </c>
      <c r="AH35" s="90"/>
      <c r="AI35" s="91"/>
      <c r="AJ35" s="94"/>
      <c r="AK35" s="95"/>
    </row>
    <row r="36" spans="2:37" s="19" customFormat="1" hidden="1" outlineLevel="1" x14ac:dyDescent="0.15">
      <c r="B36" s="23" t="s">
        <v>3</v>
      </c>
      <c r="C36" s="29" t="s">
        <v>62</v>
      </c>
      <c r="D36" s="29" t="s">
        <v>63</v>
      </c>
      <c r="E36" s="28" t="s">
        <v>64</v>
      </c>
      <c r="F36" s="28" t="s">
        <v>1</v>
      </c>
      <c r="G36" s="27" t="s">
        <v>0</v>
      </c>
      <c r="H36" s="27" t="s">
        <v>67</v>
      </c>
      <c r="I36" s="29" t="s">
        <v>61</v>
      </c>
      <c r="J36" s="29" t="s">
        <v>62</v>
      </c>
      <c r="K36" s="29" t="s">
        <v>63</v>
      </c>
      <c r="L36" s="28" t="s">
        <v>64</v>
      </c>
      <c r="M36" s="28" t="s">
        <v>1</v>
      </c>
      <c r="N36" s="29" t="s">
        <v>0</v>
      </c>
      <c r="O36" s="29" t="s">
        <v>67</v>
      </c>
      <c r="P36" s="29" t="s">
        <v>61</v>
      </c>
      <c r="Q36" s="29" t="s">
        <v>62</v>
      </c>
      <c r="R36" s="29" t="s">
        <v>63</v>
      </c>
      <c r="S36" s="28" t="s">
        <v>64</v>
      </c>
      <c r="T36" s="28" t="s">
        <v>1</v>
      </c>
      <c r="U36" s="29" t="s">
        <v>0</v>
      </c>
      <c r="V36" s="29" t="s">
        <v>67</v>
      </c>
      <c r="W36" s="29" t="s">
        <v>61</v>
      </c>
      <c r="X36" s="29" t="s">
        <v>62</v>
      </c>
      <c r="Y36" s="29" t="s">
        <v>63</v>
      </c>
      <c r="Z36" s="28" t="s">
        <v>64</v>
      </c>
      <c r="AA36" s="28" t="s">
        <v>1</v>
      </c>
      <c r="AB36" s="29" t="s">
        <v>0</v>
      </c>
      <c r="AC36" s="29" t="s">
        <v>67</v>
      </c>
      <c r="AD36" s="29" t="s">
        <v>61</v>
      </c>
      <c r="AE36" s="29" t="s">
        <v>62</v>
      </c>
      <c r="AF36" s="29" t="s">
        <v>63</v>
      </c>
      <c r="AG36" s="28" t="s">
        <v>64</v>
      </c>
      <c r="AH36" s="96" t="s">
        <v>5</v>
      </c>
      <c r="AI36" s="98" t="s">
        <v>8</v>
      </c>
      <c r="AJ36" s="100" t="s">
        <v>5</v>
      </c>
      <c r="AK36" s="102" t="s">
        <v>8</v>
      </c>
    </row>
    <row r="37" spans="2:37" s="31" customFormat="1" ht="75" hidden="1" customHeight="1" outlineLevel="1" x14ac:dyDescent="0.15">
      <c r="B37" s="30" t="s">
        <v>4</v>
      </c>
      <c r="C37" s="6"/>
      <c r="D37" s="6"/>
      <c r="E37" s="8" t="s">
        <v>26</v>
      </c>
      <c r="F37" s="8" t="s">
        <v>27</v>
      </c>
      <c r="G37" s="16" t="s">
        <v>47</v>
      </c>
      <c r="H37" s="16" t="s">
        <v>42</v>
      </c>
      <c r="I37" s="6"/>
      <c r="J37" s="6"/>
      <c r="K37" s="6"/>
      <c r="L37" s="8"/>
      <c r="M37" s="8"/>
      <c r="N37" s="6"/>
      <c r="O37" s="6"/>
      <c r="P37" s="6"/>
      <c r="Q37" s="6"/>
      <c r="R37" s="6"/>
      <c r="S37" s="8"/>
      <c r="T37" s="11"/>
      <c r="U37" s="12"/>
      <c r="V37" s="6"/>
      <c r="W37" s="6"/>
      <c r="X37" s="6"/>
      <c r="Y37" s="6"/>
      <c r="Z37" s="8"/>
      <c r="AA37" s="13"/>
      <c r="AB37" s="12"/>
      <c r="AC37" s="6"/>
      <c r="AD37" s="6"/>
      <c r="AE37" s="6"/>
      <c r="AF37" s="6"/>
      <c r="AG37" s="8"/>
      <c r="AH37" s="97"/>
      <c r="AI37" s="99"/>
      <c r="AJ37" s="101"/>
      <c r="AK37" s="103"/>
    </row>
    <row r="38" spans="2:37" s="37" customFormat="1" ht="14.25" hidden="1" customHeight="1" outlineLevel="1" x14ac:dyDescent="0.15">
      <c r="B38" s="23" t="s">
        <v>2</v>
      </c>
      <c r="C38" s="34"/>
      <c r="D38" s="34"/>
      <c r="E38" s="33"/>
      <c r="F38" s="33"/>
      <c r="G38" s="32"/>
      <c r="H38" s="32"/>
      <c r="I38" s="34"/>
      <c r="J38" s="34"/>
      <c r="K38" s="34"/>
      <c r="L38" s="33"/>
      <c r="M38" s="33"/>
      <c r="N38" s="34"/>
      <c r="O38" s="34"/>
      <c r="P38" s="34"/>
      <c r="Q38" s="34"/>
      <c r="R38" s="34"/>
      <c r="S38" s="33"/>
      <c r="T38" s="48"/>
      <c r="U38" s="46"/>
      <c r="V38" s="34"/>
      <c r="W38" s="34"/>
      <c r="X38" s="34"/>
      <c r="Y38" s="34"/>
      <c r="Z38" s="33"/>
      <c r="AA38" s="33"/>
      <c r="AB38" s="46"/>
      <c r="AC38" s="34"/>
      <c r="AD38" s="34"/>
      <c r="AE38" s="34"/>
      <c r="AF38" s="34"/>
      <c r="AG38" s="33"/>
      <c r="AH38" s="35">
        <f>COUNTIF(C38:AG38,"●")</f>
        <v>0</v>
      </c>
      <c r="AI38" s="81" t="e">
        <f>AH39/AH38</f>
        <v>#DIV/0!</v>
      </c>
      <c r="AJ38" s="36">
        <f>AJ31+AH38</f>
        <v>0</v>
      </c>
      <c r="AK38" s="83" t="e">
        <f>AJ39/AJ38</f>
        <v>#DIV/0!</v>
      </c>
    </row>
    <row r="39" spans="2:37" s="37" customFormat="1" ht="14.25" hidden="1" customHeight="1" outlineLevel="1" thickBot="1" x14ac:dyDescent="0.2">
      <c r="B39" s="38" t="s">
        <v>10</v>
      </c>
      <c r="C39" s="41"/>
      <c r="D39" s="41"/>
      <c r="E39" s="40"/>
      <c r="F39" s="40"/>
      <c r="G39" s="39"/>
      <c r="H39" s="39"/>
      <c r="I39" s="41"/>
      <c r="J39" s="41"/>
      <c r="K39" s="41"/>
      <c r="L39" s="40"/>
      <c r="M39" s="40"/>
      <c r="N39" s="41"/>
      <c r="O39" s="41"/>
      <c r="P39" s="41"/>
      <c r="Q39" s="41"/>
      <c r="R39" s="41"/>
      <c r="S39" s="40"/>
      <c r="T39" s="49"/>
      <c r="U39" s="47"/>
      <c r="V39" s="41"/>
      <c r="W39" s="41"/>
      <c r="X39" s="41"/>
      <c r="Y39" s="41"/>
      <c r="Z39" s="40"/>
      <c r="AA39" s="40"/>
      <c r="AB39" s="47"/>
      <c r="AC39" s="41"/>
      <c r="AD39" s="41"/>
      <c r="AE39" s="41"/>
      <c r="AF39" s="41"/>
      <c r="AG39" s="51"/>
      <c r="AH39" s="42">
        <f>COUNTIF(C39:AG39,"●")</f>
        <v>0</v>
      </c>
      <c r="AI39" s="82"/>
      <c r="AJ39" s="43">
        <f>AJ32+AH39</f>
        <v>0</v>
      </c>
      <c r="AK39" s="84"/>
    </row>
    <row r="40" spans="2:37" s="19" customFormat="1" ht="14.25" hidden="1" outlineLevel="1" thickBot="1" x14ac:dyDescent="0.2">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row>
    <row r="41" spans="2:37" s="19" customFormat="1" ht="13.5" hidden="1" customHeight="1" outlineLevel="1" x14ac:dyDescent="0.15">
      <c r="B41" s="22" t="s">
        <v>0</v>
      </c>
      <c r="C41" s="85">
        <v>6</v>
      </c>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7"/>
      <c r="AH41" s="88" t="s">
        <v>9</v>
      </c>
      <c r="AI41" s="89"/>
      <c r="AJ41" s="92" t="s">
        <v>7</v>
      </c>
      <c r="AK41" s="93"/>
    </row>
    <row r="42" spans="2:37" s="19" customFormat="1" hidden="1" outlineLevel="1" x14ac:dyDescent="0.15">
      <c r="B42" s="23" t="s">
        <v>1</v>
      </c>
      <c r="C42" s="79">
        <v>1</v>
      </c>
      <c r="D42" s="26">
        <f>C42+1</f>
        <v>2</v>
      </c>
      <c r="E42" s="26">
        <f t="shared" ref="E42:AF42" si="5">D42+1</f>
        <v>3</v>
      </c>
      <c r="F42" s="26">
        <f t="shared" si="5"/>
        <v>4</v>
      </c>
      <c r="G42" s="26">
        <f t="shared" si="5"/>
        <v>5</v>
      </c>
      <c r="H42" s="26">
        <f t="shared" si="5"/>
        <v>6</v>
      </c>
      <c r="I42" s="25">
        <f t="shared" si="5"/>
        <v>7</v>
      </c>
      <c r="J42" s="25">
        <f t="shared" si="5"/>
        <v>8</v>
      </c>
      <c r="K42" s="26">
        <f t="shared" si="5"/>
        <v>9</v>
      </c>
      <c r="L42" s="26">
        <f t="shared" si="5"/>
        <v>10</v>
      </c>
      <c r="M42" s="26">
        <f t="shared" si="5"/>
        <v>11</v>
      </c>
      <c r="N42" s="26">
        <f t="shared" si="5"/>
        <v>12</v>
      </c>
      <c r="O42" s="26">
        <f t="shared" si="5"/>
        <v>13</v>
      </c>
      <c r="P42" s="25">
        <f t="shared" si="5"/>
        <v>14</v>
      </c>
      <c r="Q42" s="25">
        <f t="shared" si="5"/>
        <v>15</v>
      </c>
      <c r="R42" s="26">
        <f t="shared" si="5"/>
        <v>16</v>
      </c>
      <c r="S42" s="26">
        <f t="shared" si="5"/>
        <v>17</v>
      </c>
      <c r="T42" s="26">
        <f t="shared" si="5"/>
        <v>18</v>
      </c>
      <c r="U42" s="26">
        <f t="shared" si="5"/>
        <v>19</v>
      </c>
      <c r="V42" s="26">
        <f t="shared" si="5"/>
        <v>20</v>
      </c>
      <c r="W42" s="25">
        <f t="shared" si="5"/>
        <v>21</v>
      </c>
      <c r="X42" s="25">
        <f t="shared" si="5"/>
        <v>22</v>
      </c>
      <c r="Y42" s="26">
        <f t="shared" si="5"/>
        <v>23</v>
      </c>
      <c r="Z42" s="26">
        <f t="shared" si="5"/>
        <v>24</v>
      </c>
      <c r="AA42" s="26">
        <f t="shared" si="5"/>
        <v>25</v>
      </c>
      <c r="AB42" s="26">
        <f t="shared" si="5"/>
        <v>26</v>
      </c>
      <c r="AC42" s="26">
        <f t="shared" si="5"/>
        <v>27</v>
      </c>
      <c r="AD42" s="25">
        <f t="shared" si="5"/>
        <v>28</v>
      </c>
      <c r="AE42" s="25">
        <f t="shared" si="5"/>
        <v>29</v>
      </c>
      <c r="AF42" s="26">
        <f t="shared" si="5"/>
        <v>30</v>
      </c>
      <c r="AG42" s="26"/>
      <c r="AH42" s="90"/>
      <c r="AI42" s="91"/>
      <c r="AJ42" s="94"/>
      <c r="AK42" s="95"/>
    </row>
    <row r="43" spans="2:37" s="19" customFormat="1" hidden="1" outlineLevel="1" x14ac:dyDescent="0.15">
      <c r="B43" s="23" t="s">
        <v>3</v>
      </c>
      <c r="C43" s="28" t="s">
        <v>1</v>
      </c>
      <c r="D43" s="29" t="s">
        <v>0</v>
      </c>
      <c r="E43" s="29" t="s">
        <v>67</v>
      </c>
      <c r="F43" s="29" t="s">
        <v>61</v>
      </c>
      <c r="G43" s="29" t="s">
        <v>62</v>
      </c>
      <c r="H43" s="29" t="s">
        <v>63</v>
      </c>
      <c r="I43" s="28" t="s">
        <v>64</v>
      </c>
      <c r="J43" s="28" t="s">
        <v>1</v>
      </c>
      <c r="K43" s="29" t="s">
        <v>0</v>
      </c>
      <c r="L43" s="29" t="s">
        <v>67</v>
      </c>
      <c r="M43" s="29" t="s">
        <v>61</v>
      </c>
      <c r="N43" s="29" t="s">
        <v>62</v>
      </c>
      <c r="O43" s="29" t="s">
        <v>63</v>
      </c>
      <c r="P43" s="28" t="s">
        <v>64</v>
      </c>
      <c r="Q43" s="28" t="s">
        <v>1</v>
      </c>
      <c r="R43" s="29" t="s">
        <v>0</v>
      </c>
      <c r="S43" s="29" t="s">
        <v>67</v>
      </c>
      <c r="T43" s="29" t="s">
        <v>61</v>
      </c>
      <c r="U43" s="29" t="s">
        <v>62</v>
      </c>
      <c r="V43" s="29" t="s">
        <v>63</v>
      </c>
      <c r="W43" s="28" t="s">
        <v>64</v>
      </c>
      <c r="X43" s="28" t="s">
        <v>1</v>
      </c>
      <c r="Y43" s="29" t="s">
        <v>0</v>
      </c>
      <c r="Z43" s="29" t="s">
        <v>67</v>
      </c>
      <c r="AA43" s="29" t="s">
        <v>61</v>
      </c>
      <c r="AB43" s="29" t="s">
        <v>62</v>
      </c>
      <c r="AC43" s="29" t="s">
        <v>63</v>
      </c>
      <c r="AD43" s="28" t="s">
        <v>64</v>
      </c>
      <c r="AE43" s="28" t="s">
        <v>1</v>
      </c>
      <c r="AF43" s="29" t="s">
        <v>0</v>
      </c>
      <c r="AG43" s="29"/>
      <c r="AH43" s="96" t="s">
        <v>5</v>
      </c>
      <c r="AI43" s="98" t="s">
        <v>8</v>
      </c>
      <c r="AJ43" s="100" t="s">
        <v>5</v>
      </c>
      <c r="AK43" s="102" t="s">
        <v>8</v>
      </c>
    </row>
    <row r="44" spans="2:37" s="31" customFormat="1" ht="75" hidden="1" customHeight="1" outlineLevel="1" x14ac:dyDescent="0.15">
      <c r="B44" s="30" t="s">
        <v>4</v>
      </c>
      <c r="C44" s="8"/>
      <c r="D44" s="6"/>
      <c r="E44" s="6"/>
      <c r="F44" s="6"/>
      <c r="G44" s="6"/>
      <c r="H44" s="6"/>
      <c r="I44" s="8"/>
      <c r="J44" s="8"/>
      <c r="K44" s="6"/>
      <c r="L44" s="6"/>
      <c r="M44" s="6"/>
      <c r="N44" s="6"/>
      <c r="O44" s="6"/>
      <c r="P44" s="8"/>
      <c r="Q44" s="8"/>
      <c r="R44" s="6"/>
      <c r="S44" s="6"/>
      <c r="T44" s="14"/>
      <c r="U44" s="12"/>
      <c r="V44" s="6"/>
      <c r="W44" s="8"/>
      <c r="X44" s="8"/>
      <c r="Y44" s="6"/>
      <c r="Z44" s="6"/>
      <c r="AA44" s="10"/>
      <c r="AB44" s="12"/>
      <c r="AC44" s="6"/>
      <c r="AD44" s="8"/>
      <c r="AE44" s="8"/>
      <c r="AF44" s="6"/>
      <c r="AG44" s="6"/>
      <c r="AH44" s="97"/>
      <c r="AI44" s="99"/>
      <c r="AJ44" s="101"/>
      <c r="AK44" s="103"/>
    </row>
    <row r="45" spans="2:37" s="37" customFormat="1" ht="14.25" hidden="1" customHeight="1" outlineLevel="1" x14ac:dyDescent="0.15">
      <c r="B45" s="23" t="s">
        <v>2</v>
      </c>
      <c r="C45" s="33"/>
      <c r="D45" s="34"/>
      <c r="E45" s="34"/>
      <c r="F45" s="34"/>
      <c r="G45" s="34"/>
      <c r="H45" s="34"/>
      <c r="I45" s="33"/>
      <c r="J45" s="33"/>
      <c r="K45" s="34"/>
      <c r="L45" s="34"/>
      <c r="M45" s="34"/>
      <c r="N45" s="34"/>
      <c r="O45" s="34"/>
      <c r="P45" s="33"/>
      <c r="Q45" s="33"/>
      <c r="R45" s="34"/>
      <c r="S45" s="34"/>
      <c r="T45" s="46"/>
      <c r="U45" s="46"/>
      <c r="V45" s="34"/>
      <c r="W45" s="33"/>
      <c r="X45" s="33"/>
      <c r="Y45" s="34"/>
      <c r="Z45" s="34"/>
      <c r="AA45" s="34"/>
      <c r="AB45" s="46"/>
      <c r="AC45" s="34"/>
      <c r="AD45" s="33"/>
      <c r="AE45" s="33"/>
      <c r="AF45" s="34"/>
      <c r="AG45" s="34"/>
      <c r="AH45" s="35">
        <f>COUNTIF(C45:AG45,"●")</f>
        <v>0</v>
      </c>
      <c r="AI45" s="81" t="e">
        <f>AH46/AH45</f>
        <v>#DIV/0!</v>
      </c>
      <c r="AJ45" s="36">
        <f>AJ38+AH45</f>
        <v>0</v>
      </c>
      <c r="AK45" s="83" t="e">
        <f>AJ46/AJ45</f>
        <v>#DIV/0!</v>
      </c>
    </row>
    <row r="46" spans="2:37" s="37" customFormat="1" ht="14.25" hidden="1" customHeight="1" outlineLevel="1" thickBot="1" x14ac:dyDescent="0.2">
      <c r="B46" s="38" t="s">
        <v>10</v>
      </c>
      <c r="C46" s="40"/>
      <c r="D46" s="41"/>
      <c r="E46" s="41"/>
      <c r="F46" s="41"/>
      <c r="G46" s="41"/>
      <c r="H46" s="41"/>
      <c r="I46" s="40"/>
      <c r="J46" s="40"/>
      <c r="K46" s="41"/>
      <c r="L46" s="41"/>
      <c r="M46" s="41"/>
      <c r="N46" s="41"/>
      <c r="O46" s="41"/>
      <c r="P46" s="40"/>
      <c r="Q46" s="40"/>
      <c r="R46" s="41"/>
      <c r="S46" s="41"/>
      <c r="T46" s="47"/>
      <c r="U46" s="47"/>
      <c r="V46" s="41"/>
      <c r="W46" s="40"/>
      <c r="X46" s="40"/>
      <c r="Y46" s="41"/>
      <c r="Z46" s="41"/>
      <c r="AA46" s="41"/>
      <c r="AB46" s="47"/>
      <c r="AC46" s="41"/>
      <c r="AD46" s="40"/>
      <c r="AE46" s="40"/>
      <c r="AF46" s="41"/>
      <c r="AG46" s="41"/>
      <c r="AH46" s="42">
        <f>COUNTIF(C46:AG46,"●")</f>
        <v>0</v>
      </c>
      <c r="AI46" s="82"/>
      <c r="AJ46" s="43">
        <f>AJ39+AH46</f>
        <v>0</v>
      </c>
      <c r="AK46" s="84"/>
    </row>
    <row r="47" spans="2:37" s="19" customFormat="1" ht="14.25" hidden="1" outlineLevel="1" thickBot="1" x14ac:dyDescent="0.2">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row>
    <row r="48" spans="2:37" s="19" customFormat="1" ht="13.5" customHeight="1" collapsed="1" x14ac:dyDescent="0.15">
      <c r="B48" s="22" t="s">
        <v>0</v>
      </c>
      <c r="C48" s="85">
        <v>7</v>
      </c>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7"/>
      <c r="AH48" s="88" t="s">
        <v>9</v>
      </c>
      <c r="AI48" s="89"/>
      <c r="AJ48" s="92" t="s">
        <v>7</v>
      </c>
      <c r="AK48" s="93"/>
    </row>
    <row r="49" spans="2:37" s="19" customFormat="1" x14ac:dyDescent="0.15">
      <c r="B49" s="23" t="s">
        <v>1</v>
      </c>
      <c r="C49" s="80">
        <v>1</v>
      </c>
      <c r="D49" s="26">
        <f>C49+1</f>
        <v>2</v>
      </c>
      <c r="E49" s="26">
        <f t="shared" ref="E49:AG49" si="6">D49+1</f>
        <v>3</v>
      </c>
      <c r="F49" s="26">
        <f t="shared" si="6"/>
        <v>4</v>
      </c>
      <c r="G49" s="25">
        <f t="shared" si="6"/>
        <v>5</v>
      </c>
      <c r="H49" s="25">
        <f t="shared" si="6"/>
        <v>6</v>
      </c>
      <c r="I49" s="26">
        <f t="shared" si="6"/>
        <v>7</v>
      </c>
      <c r="J49" s="53">
        <f t="shared" si="6"/>
        <v>8</v>
      </c>
      <c r="K49" s="57">
        <f t="shared" si="6"/>
        <v>9</v>
      </c>
      <c r="L49" s="26">
        <f t="shared" si="6"/>
        <v>10</v>
      </c>
      <c r="M49" s="26">
        <f t="shared" si="6"/>
        <v>11</v>
      </c>
      <c r="N49" s="25">
        <f t="shared" si="6"/>
        <v>12</v>
      </c>
      <c r="O49" s="25">
        <f t="shared" si="6"/>
        <v>13</v>
      </c>
      <c r="P49" s="26">
        <f t="shared" si="6"/>
        <v>14</v>
      </c>
      <c r="Q49" s="26">
        <f t="shared" si="6"/>
        <v>15</v>
      </c>
      <c r="R49" s="26">
        <f t="shared" si="6"/>
        <v>16</v>
      </c>
      <c r="S49" s="26">
        <f t="shared" si="6"/>
        <v>17</v>
      </c>
      <c r="T49" s="26">
        <f t="shared" si="6"/>
        <v>18</v>
      </c>
      <c r="U49" s="25">
        <f t="shared" si="6"/>
        <v>19</v>
      </c>
      <c r="V49" s="25">
        <f t="shared" si="6"/>
        <v>20</v>
      </c>
      <c r="W49" s="24">
        <f t="shared" si="6"/>
        <v>21</v>
      </c>
      <c r="X49" s="26">
        <f t="shared" si="6"/>
        <v>22</v>
      </c>
      <c r="Y49" s="26">
        <f t="shared" si="6"/>
        <v>23</v>
      </c>
      <c r="Z49" s="26">
        <f t="shared" si="6"/>
        <v>24</v>
      </c>
      <c r="AA49" s="26">
        <f t="shared" si="6"/>
        <v>25</v>
      </c>
      <c r="AB49" s="25">
        <f t="shared" si="6"/>
        <v>26</v>
      </c>
      <c r="AC49" s="61">
        <f t="shared" si="6"/>
        <v>27</v>
      </c>
      <c r="AD49" s="68">
        <f t="shared" si="6"/>
        <v>28</v>
      </c>
      <c r="AE49" s="66">
        <f t="shared" si="6"/>
        <v>29</v>
      </c>
      <c r="AF49" s="26">
        <f t="shared" si="6"/>
        <v>30</v>
      </c>
      <c r="AG49" s="26">
        <f t="shared" si="6"/>
        <v>31</v>
      </c>
      <c r="AH49" s="90"/>
      <c r="AI49" s="91"/>
      <c r="AJ49" s="94"/>
      <c r="AK49" s="95"/>
    </row>
    <row r="50" spans="2:37" s="19" customFormat="1" x14ac:dyDescent="0.15">
      <c r="B50" s="23" t="s">
        <v>3</v>
      </c>
      <c r="C50" s="29" t="s">
        <v>67</v>
      </c>
      <c r="D50" s="29" t="s">
        <v>61</v>
      </c>
      <c r="E50" s="29" t="s">
        <v>62</v>
      </c>
      <c r="F50" s="29" t="s">
        <v>63</v>
      </c>
      <c r="G50" s="28" t="s">
        <v>64</v>
      </c>
      <c r="H50" s="28" t="s">
        <v>1</v>
      </c>
      <c r="I50" s="29" t="s">
        <v>0</v>
      </c>
      <c r="J50" s="54" t="s">
        <v>67</v>
      </c>
      <c r="K50" s="58" t="s">
        <v>61</v>
      </c>
      <c r="L50" s="29" t="s">
        <v>62</v>
      </c>
      <c r="M50" s="29" t="s">
        <v>63</v>
      </c>
      <c r="N50" s="28" t="s">
        <v>64</v>
      </c>
      <c r="O50" s="28" t="s">
        <v>1</v>
      </c>
      <c r="P50" s="29" t="s">
        <v>0</v>
      </c>
      <c r="Q50" s="29" t="s">
        <v>67</v>
      </c>
      <c r="R50" s="29" t="s">
        <v>61</v>
      </c>
      <c r="S50" s="29" t="s">
        <v>62</v>
      </c>
      <c r="T50" s="29" t="s">
        <v>63</v>
      </c>
      <c r="U50" s="28" t="s">
        <v>64</v>
      </c>
      <c r="V50" s="28" t="s">
        <v>1</v>
      </c>
      <c r="W50" s="27" t="s">
        <v>0</v>
      </c>
      <c r="X50" s="29" t="s">
        <v>67</v>
      </c>
      <c r="Y50" s="29" t="s">
        <v>61</v>
      </c>
      <c r="Z50" s="29" t="s">
        <v>62</v>
      </c>
      <c r="AA50" s="29" t="s">
        <v>63</v>
      </c>
      <c r="AB50" s="28" t="s">
        <v>64</v>
      </c>
      <c r="AC50" s="62" t="s">
        <v>1</v>
      </c>
      <c r="AD50" s="69" t="s">
        <v>0</v>
      </c>
      <c r="AE50" s="67" t="s">
        <v>67</v>
      </c>
      <c r="AF50" s="29" t="s">
        <v>61</v>
      </c>
      <c r="AG50" s="29" t="s">
        <v>62</v>
      </c>
      <c r="AH50" s="96" t="s">
        <v>5</v>
      </c>
      <c r="AI50" s="98" t="s">
        <v>8</v>
      </c>
      <c r="AJ50" s="100" t="s">
        <v>5</v>
      </c>
      <c r="AK50" s="102" t="s">
        <v>8</v>
      </c>
    </row>
    <row r="51" spans="2:37" s="31" customFormat="1" ht="75" customHeight="1" x14ac:dyDescent="0.15">
      <c r="B51" s="30" t="s">
        <v>4</v>
      </c>
      <c r="C51" s="6"/>
      <c r="D51" s="6"/>
      <c r="E51" s="6"/>
      <c r="F51" s="6"/>
      <c r="G51" s="8"/>
      <c r="H51" s="8"/>
      <c r="I51" s="6"/>
      <c r="J51" s="17"/>
      <c r="K51" s="9" t="s">
        <v>58</v>
      </c>
      <c r="L51" s="6"/>
      <c r="M51" s="6"/>
      <c r="N51" s="8"/>
      <c r="O51" s="8"/>
      <c r="P51" s="6"/>
      <c r="Q51" s="6"/>
      <c r="R51" s="6"/>
      <c r="S51" s="6"/>
      <c r="T51" s="14"/>
      <c r="U51" s="15"/>
      <c r="V51" s="8"/>
      <c r="W51" s="16" t="s">
        <v>48</v>
      </c>
      <c r="X51" s="6"/>
      <c r="Y51" s="6"/>
      <c r="Z51" s="6"/>
      <c r="AA51" s="10"/>
      <c r="AB51" s="15"/>
      <c r="AC51" s="63"/>
      <c r="AD51" s="70"/>
      <c r="AE51" s="73" t="s">
        <v>57</v>
      </c>
      <c r="AF51" s="6"/>
      <c r="AG51" s="6"/>
      <c r="AH51" s="97"/>
      <c r="AI51" s="99"/>
      <c r="AJ51" s="101"/>
      <c r="AK51" s="103"/>
    </row>
    <row r="52" spans="2:37" s="37" customFormat="1" ht="14.25" customHeight="1" x14ac:dyDescent="0.15">
      <c r="B52" s="23" t="s">
        <v>2</v>
      </c>
      <c r="C52" s="34"/>
      <c r="D52" s="34"/>
      <c r="E52" s="34"/>
      <c r="F52" s="34"/>
      <c r="G52" s="33"/>
      <c r="H52" s="33"/>
      <c r="I52" s="34"/>
      <c r="J52" s="55"/>
      <c r="K52" s="59"/>
      <c r="L52" s="34"/>
      <c r="M52" s="34"/>
      <c r="N52" s="33"/>
      <c r="O52" s="33"/>
      <c r="P52" s="34"/>
      <c r="Q52" s="34"/>
      <c r="R52" s="34"/>
      <c r="S52" s="34"/>
      <c r="T52" s="46"/>
      <c r="U52" s="48"/>
      <c r="V52" s="33"/>
      <c r="W52" s="32"/>
      <c r="X52" s="34"/>
      <c r="Y52" s="34"/>
      <c r="Z52" s="34"/>
      <c r="AA52" s="34"/>
      <c r="AB52" s="48"/>
      <c r="AC52" s="64"/>
      <c r="AD52" s="71"/>
      <c r="AE52" s="46"/>
      <c r="AF52" s="34"/>
      <c r="AG52" s="34"/>
      <c r="AH52" s="35">
        <f>COUNTIF(C52:AG52,"●")</f>
        <v>0</v>
      </c>
      <c r="AI52" s="81" t="e">
        <f>AH53/AH52</f>
        <v>#DIV/0!</v>
      </c>
      <c r="AJ52" s="36">
        <f>AJ45+AH52</f>
        <v>0</v>
      </c>
      <c r="AK52" s="83" t="e">
        <f>AJ53/AJ52</f>
        <v>#DIV/0!</v>
      </c>
    </row>
    <row r="53" spans="2:37" s="37" customFormat="1" ht="14.25" customHeight="1" thickBot="1" x14ac:dyDescent="0.2">
      <c r="B53" s="38" t="s">
        <v>10</v>
      </c>
      <c r="C53" s="41"/>
      <c r="D53" s="41"/>
      <c r="E53" s="41"/>
      <c r="F53" s="41"/>
      <c r="G53" s="40"/>
      <c r="H53" s="40"/>
      <c r="I53" s="41"/>
      <c r="J53" s="56"/>
      <c r="K53" s="60"/>
      <c r="L53" s="41"/>
      <c r="M53" s="41"/>
      <c r="N53" s="40"/>
      <c r="O53" s="40"/>
      <c r="P53" s="41"/>
      <c r="Q53" s="41"/>
      <c r="R53" s="41"/>
      <c r="S53" s="41"/>
      <c r="T53" s="47"/>
      <c r="U53" s="49"/>
      <c r="V53" s="40"/>
      <c r="W53" s="39"/>
      <c r="X53" s="41"/>
      <c r="Y53" s="41"/>
      <c r="Z53" s="41"/>
      <c r="AA53" s="41"/>
      <c r="AB53" s="49"/>
      <c r="AC53" s="65"/>
      <c r="AD53" s="72"/>
      <c r="AE53" s="47"/>
      <c r="AF53" s="41"/>
      <c r="AG53" s="41"/>
      <c r="AH53" s="42">
        <f>COUNTIF(C53:AG53,"●")</f>
        <v>0</v>
      </c>
      <c r="AI53" s="82"/>
      <c r="AJ53" s="43">
        <f>AJ46+AH53</f>
        <v>0</v>
      </c>
      <c r="AK53" s="84"/>
    </row>
    <row r="54" spans="2:37" s="19" customFormat="1" ht="14.25" thickBot="1" x14ac:dyDescent="0.2">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row>
    <row r="55" spans="2:37" s="19" customFormat="1" ht="13.5" customHeight="1" x14ac:dyDescent="0.15">
      <c r="B55" s="22" t="s">
        <v>0</v>
      </c>
      <c r="C55" s="85">
        <v>8</v>
      </c>
      <c r="D55" s="86"/>
      <c r="E55" s="86"/>
      <c r="F55" s="86"/>
      <c r="G55" s="86"/>
      <c r="H55" s="86"/>
      <c r="I55" s="86"/>
      <c r="J55" s="86"/>
      <c r="K55" s="86"/>
      <c r="L55" s="86"/>
      <c r="M55" s="86"/>
      <c r="N55" s="86"/>
      <c r="O55" s="86"/>
      <c r="P55" s="86"/>
      <c r="Q55" s="86"/>
      <c r="R55" s="86"/>
      <c r="S55" s="86"/>
      <c r="T55" s="86"/>
      <c r="U55" s="86"/>
      <c r="V55" s="86"/>
      <c r="W55" s="86"/>
      <c r="X55" s="86"/>
      <c r="Y55" s="86"/>
      <c r="Z55" s="86"/>
      <c r="AA55" s="86"/>
      <c r="AB55" s="86"/>
      <c r="AC55" s="86"/>
      <c r="AD55" s="86"/>
      <c r="AE55" s="86"/>
      <c r="AF55" s="86"/>
      <c r="AG55" s="87"/>
      <c r="AH55" s="88" t="s">
        <v>9</v>
      </c>
      <c r="AI55" s="89"/>
      <c r="AJ55" s="92" t="s">
        <v>7</v>
      </c>
      <c r="AK55" s="93"/>
    </row>
    <row r="56" spans="2:37" s="19" customFormat="1" x14ac:dyDescent="0.15">
      <c r="B56" s="23" t="s">
        <v>1</v>
      </c>
      <c r="C56" s="80">
        <v>1</v>
      </c>
      <c r="D56" s="25">
        <f>C56+1</f>
        <v>2</v>
      </c>
      <c r="E56" s="25">
        <f t="shared" ref="E56:AG56" si="7">D56+1</f>
        <v>3</v>
      </c>
      <c r="F56" s="26">
        <f t="shared" si="7"/>
        <v>4</v>
      </c>
      <c r="G56" s="26">
        <f t="shared" si="7"/>
        <v>5</v>
      </c>
      <c r="H56" s="26">
        <f t="shared" si="7"/>
        <v>6</v>
      </c>
      <c r="I56" s="26">
        <f t="shared" si="7"/>
        <v>7</v>
      </c>
      <c r="J56" s="26">
        <f t="shared" si="7"/>
        <v>8</v>
      </c>
      <c r="K56" s="25">
        <f t="shared" si="7"/>
        <v>9</v>
      </c>
      <c r="L56" s="25">
        <f t="shared" si="7"/>
        <v>10</v>
      </c>
      <c r="M56" s="24">
        <f t="shared" si="7"/>
        <v>11</v>
      </c>
      <c r="N56" s="26">
        <f t="shared" si="7"/>
        <v>12</v>
      </c>
      <c r="O56" s="24">
        <f t="shared" si="7"/>
        <v>13</v>
      </c>
      <c r="P56" s="24">
        <f t="shared" si="7"/>
        <v>14</v>
      </c>
      <c r="Q56" s="24">
        <f t="shared" si="7"/>
        <v>15</v>
      </c>
      <c r="R56" s="25">
        <f t="shared" si="7"/>
        <v>16</v>
      </c>
      <c r="S56" s="25">
        <f t="shared" si="7"/>
        <v>17</v>
      </c>
      <c r="T56" s="26">
        <f t="shared" si="7"/>
        <v>18</v>
      </c>
      <c r="U56" s="26">
        <f t="shared" si="7"/>
        <v>19</v>
      </c>
      <c r="V56" s="26">
        <f t="shared" si="7"/>
        <v>20</v>
      </c>
      <c r="W56" s="26">
        <f t="shared" si="7"/>
        <v>21</v>
      </c>
      <c r="X56" s="26">
        <f t="shared" si="7"/>
        <v>22</v>
      </c>
      <c r="Y56" s="25">
        <f t="shared" si="7"/>
        <v>23</v>
      </c>
      <c r="Z56" s="25">
        <f t="shared" si="7"/>
        <v>24</v>
      </c>
      <c r="AA56" s="26">
        <f t="shared" si="7"/>
        <v>25</v>
      </c>
      <c r="AB56" s="26">
        <f t="shared" si="7"/>
        <v>26</v>
      </c>
      <c r="AC56" s="26">
        <f t="shared" si="7"/>
        <v>27</v>
      </c>
      <c r="AD56" s="26">
        <f t="shared" si="7"/>
        <v>28</v>
      </c>
      <c r="AE56" s="26">
        <f t="shared" si="7"/>
        <v>29</v>
      </c>
      <c r="AF56" s="25">
        <f t="shared" si="7"/>
        <v>30</v>
      </c>
      <c r="AG56" s="25">
        <f t="shared" si="7"/>
        <v>31</v>
      </c>
      <c r="AH56" s="90"/>
      <c r="AI56" s="91"/>
      <c r="AJ56" s="94"/>
      <c r="AK56" s="95"/>
    </row>
    <row r="57" spans="2:37" s="19" customFormat="1" x14ac:dyDescent="0.15">
      <c r="B57" s="23" t="s">
        <v>3</v>
      </c>
      <c r="C57" s="29" t="s">
        <v>63</v>
      </c>
      <c r="D57" s="28" t="s">
        <v>64</v>
      </c>
      <c r="E57" s="28" t="s">
        <v>1</v>
      </c>
      <c r="F57" s="29" t="s">
        <v>0</v>
      </c>
      <c r="G57" s="29" t="s">
        <v>67</v>
      </c>
      <c r="H57" s="29" t="s">
        <v>61</v>
      </c>
      <c r="I57" s="29" t="s">
        <v>62</v>
      </c>
      <c r="J57" s="29" t="s">
        <v>63</v>
      </c>
      <c r="K57" s="28" t="s">
        <v>64</v>
      </c>
      <c r="L57" s="28" t="s">
        <v>1</v>
      </c>
      <c r="M57" s="27" t="s">
        <v>0</v>
      </c>
      <c r="N57" s="29" t="s">
        <v>67</v>
      </c>
      <c r="O57" s="27" t="s">
        <v>61</v>
      </c>
      <c r="P57" s="27" t="s">
        <v>62</v>
      </c>
      <c r="Q57" s="27" t="s">
        <v>63</v>
      </c>
      <c r="R57" s="28" t="s">
        <v>64</v>
      </c>
      <c r="S57" s="28" t="s">
        <v>1</v>
      </c>
      <c r="T57" s="29" t="s">
        <v>0</v>
      </c>
      <c r="U57" s="29" t="s">
        <v>67</v>
      </c>
      <c r="V57" s="29" t="s">
        <v>61</v>
      </c>
      <c r="W57" s="29" t="s">
        <v>62</v>
      </c>
      <c r="X57" s="29" t="s">
        <v>63</v>
      </c>
      <c r="Y57" s="28" t="s">
        <v>64</v>
      </c>
      <c r="Z57" s="28" t="s">
        <v>1</v>
      </c>
      <c r="AA57" s="29" t="s">
        <v>0</v>
      </c>
      <c r="AB57" s="29" t="s">
        <v>67</v>
      </c>
      <c r="AC57" s="29" t="s">
        <v>61</v>
      </c>
      <c r="AD57" s="29" t="s">
        <v>62</v>
      </c>
      <c r="AE57" s="29" t="s">
        <v>63</v>
      </c>
      <c r="AF57" s="28" t="s">
        <v>64</v>
      </c>
      <c r="AG57" s="28" t="s">
        <v>1</v>
      </c>
      <c r="AH57" s="96" t="s">
        <v>5</v>
      </c>
      <c r="AI57" s="98" t="s">
        <v>8</v>
      </c>
      <c r="AJ57" s="100" t="s">
        <v>5</v>
      </c>
      <c r="AK57" s="102" t="s">
        <v>8</v>
      </c>
    </row>
    <row r="58" spans="2:37" s="31" customFormat="1" ht="75" customHeight="1" x14ac:dyDescent="0.15">
      <c r="B58" s="30" t="s">
        <v>4</v>
      </c>
      <c r="C58" s="6"/>
      <c r="D58" s="8"/>
      <c r="E58" s="8"/>
      <c r="F58" s="6"/>
      <c r="G58" s="6"/>
      <c r="H58" s="6"/>
      <c r="I58" s="6" t="s">
        <v>35</v>
      </c>
      <c r="J58" s="6"/>
      <c r="K58" s="8"/>
      <c r="L58" s="8"/>
      <c r="M58" s="16" t="s">
        <v>49</v>
      </c>
      <c r="N58" s="6"/>
      <c r="O58" s="16" t="s">
        <v>18</v>
      </c>
      <c r="P58" s="16" t="s">
        <v>18</v>
      </c>
      <c r="Q58" s="16" t="s">
        <v>18</v>
      </c>
      <c r="R58" s="8"/>
      <c r="S58" s="8"/>
      <c r="T58" s="14"/>
      <c r="U58" s="12"/>
      <c r="V58" s="6"/>
      <c r="W58" s="6"/>
      <c r="X58" s="6"/>
      <c r="Y58" s="8"/>
      <c r="Z58" s="8"/>
      <c r="AA58" s="10"/>
      <c r="AB58" s="12"/>
      <c r="AC58" s="6"/>
      <c r="AD58" s="6"/>
      <c r="AE58" s="6"/>
      <c r="AF58" s="8"/>
      <c r="AG58" s="8"/>
      <c r="AH58" s="97"/>
      <c r="AI58" s="99"/>
      <c r="AJ58" s="101"/>
      <c r="AK58" s="103"/>
    </row>
    <row r="59" spans="2:37" s="37" customFormat="1" ht="14.25" customHeight="1" x14ac:dyDescent="0.15">
      <c r="B59" s="23" t="s">
        <v>2</v>
      </c>
      <c r="C59" s="34"/>
      <c r="D59" s="33" t="s">
        <v>17</v>
      </c>
      <c r="E59" s="33" t="s">
        <v>17</v>
      </c>
      <c r="F59" s="34"/>
      <c r="G59" s="34"/>
      <c r="H59" s="34"/>
      <c r="I59" s="34"/>
      <c r="J59" s="34"/>
      <c r="K59" s="33" t="s">
        <v>17</v>
      </c>
      <c r="L59" s="33" t="s">
        <v>17</v>
      </c>
      <c r="M59" s="32" t="s">
        <v>28</v>
      </c>
      <c r="N59" s="34"/>
      <c r="O59" s="32" t="s">
        <v>28</v>
      </c>
      <c r="P59" s="32" t="s">
        <v>28</v>
      </c>
      <c r="Q59" s="32" t="s">
        <v>28</v>
      </c>
      <c r="R59" s="33" t="s">
        <v>17</v>
      </c>
      <c r="S59" s="33" t="s">
        <v>17</v>
      </c>
      <c r="T59" s="46"/>
      <c r="U59" s="46"/>
      <c r="V59" s="34"/>
      <c r="W59" s="34"/>
      <c r="X59" s="34"/>
      <c r="Y59" s="33" t="s">
        <v>17</v>
      </c>
      <c r="Z59" s="33" t="s">
        <v>17</v>
      </c>
      <c r="AA59" s="34"/>
      <c r="AB59" s="46"/>
      <c r="AC59" s="34"/>
      <c r="AD59" s="34"/>
      <c r="AE59" s="34"/>
      <c r="AF59" s="33" t="s">
        <v>17</v>
      </c>
      <c r="AG59" s="33" t="s">
        <v>17</v>
      </c>
      <c r="AH59" s="35">
        <f>COUNTIF(C59:AG59,"●")</f>
        <v>10</v>
      </c>
      <c r="AI59" s="81">
        <f>AH60/AH59</f>
        <v>1</v>
      </c>
      <c r="AJ59" s="36">
        <f>AJ52+AH59</f>
        <v>10</v>
      </c>
      <c r="AK59" s="83">
        <f>AJ60/AJ59</f>
        <v>1</v>
      </c>
    </row>
    <row r="60" spans="2:37" s="37" customFormat="1" ht="14.25" customHeight="1" thickBot="1" x14ac:dyDescent="0.2">
      <c r="B60" s="38" t="s">
        <v>10</v>
      </c>
      <c r="C60" s="41"/>
      <c r="D60" s="40" t="s">
        <v>17</v>
      </c>
      <c r="E60" s="40" t="s">
        <v>17</v>
      </c>
      <c r="F60" s="41"/>
      <c r="G60" s="41"/>
      <c r="H60" s="41"/>
      <c r="I60" s="41" t="s">
        <v>17</v>
      </c>
      <c r="J60" s="41"/>
      <c r="K60" s="40"/>
      <c r="L60" s="40" t="s">
        <v>17</v>
      </c>
      <c r="M60" s="39" t="s">
        <v>28</v>
      </c>
      <c r="N60" s="41"/>
      <c r="O60" s="39" t="s">
        <v>28</v>
      </c>
      <c r="P60" s="39" t="s">
        <v>28</v>
      </c>
      <c r="Q60" s="39" t="s">
        <v>28</v>
      </c>
      <c r="R60" s="40" t="s">
        <v>17</v>
      </c>
      <c r="S60" s="40" t="s">
        <v>17</v>
      </c>
      <c r="T60" s="47"/>
      <c r="U60" s="47"/>
      <c r="V60" s="41"/>
      <c r="W60" s="41"/>
      <c r="X60" s="41"/>
      <c r="Y60" s="40" t="s">
        <v>17</v>
      </c>
      <c r="Z60" s="40" t="s">
        <v>17</v>
      </c>
      <c r="AA60" s="41"/>
      <c r="AB60" s="47"/>
      <c r="AC60" s="41"/>
      <c r="AD60" s="41"/>
      <c r="AE60" s="41"/>
      <c r="AF60" s="40" t="s">
        <v>17</v>
      </c>
      <c r="AG60" s="40" t="s">
        <v>17</v>
      </c>
      <c r="AH60" s="42">
        <f>COUNTIF(C60:AG60,"●")</f>
        <v>10</v>
      </c>
      <c r="AI60" s="82"/>
      <c r="AJ60" s="43">
        <f>AJ53+AH60</f>
        <v>10</v>
      </c>
      <c r="AK60" s="84"/>
    </row>
    <row r="61" spans="2:37" s="19" customFormat="1" ht="14.25" thickBot="1" x14ac:dyDescent="0.2">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row>
    <row r="62" spans="2:37" s="19" customFormat="1" ht="13.5" customHeight="1" x14ac:dyDescent="0.15">
      <c r="B62" s="22" t="s">
        <v>0</v>
      </c>
      <c r="C62" s="85">
        <v>9</v>
      </c>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c r="AG62" s="87"/>
      <c r="AH62" s="88" t="s">
        <v>9</v>
      </c>
      <c r="AI62" s="89"/>
      <c r="AJ62" s="92" t="s">
        <v>7</v>
      </c>
      <c r="AK62" s="93"/>
    </row>
    <row r="63" spans="2:37" s="19" customFormat="1" x14ac:dyDescent="0.15">
      <c r="B63" s="23" t="s">
        <v>1</v>
      </c>
      <c r="C63" s="80">
        <v>1</v>
      </c>
      <c r="D63" s="26">
        <f>C63+1</f>
        <v>2</v>
      </c>
      <c r="E63" s="26">
        <f t="shared" ref="E63:AF63" si="8">D63+1</f>
        <v>3</v>
      </c>
      <c r="F63" s="26">
        <f t="shared" si="8"/>
        <v>4</v>
      </c>
      <c r="G63" s="26">
        <f t="shared" si="8"/>
        <v>5</v>
      </c>
      <c r="H63" s="25">
        <f t="shared" si="8"/>
        <v>6</v>
      </c>
      <c r="I63" s="25">
        <f t="shared" si="8"/>
        <v>7</v>
      </c>
      <c r="J63" s="26">
        <f t="shared" si="8"/>
        <v>8</v>
      </c>
      <c r="K63" s="26">
        <f t="shared" si="8"/>
        <v>9</v>
      </c>
      <c r="L63" s="26">
        <f t="shared" si="8"/>
        <v>10</v>
      </c>
      <c r="M63" s="26">
        <f t="shared" si="8"/>
        <v>11</v>
      </c>
      <c r="N63" s="26">
        <f t="shared" si="8"/>
        <v>12</v>
      </c>
      <c r="O63" s="25">
        <f t="shared" si="8"/>
        <v>13</v>
      </c>
      <c r="P63" s="25">
        <f t="shared" si="8"/>
        <v>14</v>
      </c>
      <c r="Q63" s="24">
        <f t="shared" si="8"/>
        <v>15</v>
      </c>
      <c r="R63" s="26">
        <f t="shared" si="8"/>
        <v>16</v>
      </c>
      <c r="S63" s="26">
        <f t="shared" si="8"/>
        <v>17</v>
      </c>
      <c r="T63" s="26">
        <f t="shared" si="8"/>
        <v>18</v>
      </c>
      <c r="U63" s="26">
        <f t="shared" si="8"/>
        <v>19</v>
      </c>
      <c r="V63" s="25">
        <f t="shared" si="8"/>
        <v>20</v>
      </c>
      <c r="W63" s="25">
        <f t="shared" si="8"/>
        <v>21</v>
      </c>
      <c r="X63" s="26">
        <f t="shared" si="8"/>
        <v>22</v>
      </c>
      <c r="Y63" s="24">
        <f t="shared" si="8"/>
        <v>23</v>
      </c>
      <c r="Z63" s="26">
        <f t="shared" si="8"/>
        <v>24</v>
      </c>
      <c r="AA63" s="26">
        <f t="shared" si="8"/>
        <v>25</v>
      </c>
      <c r="AB63" s="26">
        <f t="shared" si="8"/>
        <v>26</v>
      </c>
      <c r="AC63" s="25">
        <f t="shared" si="8"/>
        <v>27</v>
      </c>
      <c r="AD63" s="25">
        <f t="shared" si="8"/>
        <v>28</v>
      </c>
      <c r="AE63" s="26">
        <f t="shared" si="8"/>
        <v>29</v>
      </c>
      <c r="AF63" s="26">
        <f t="shared" si="8"/>
        <v>30</v>
      </c>
      <c r="AG63" s="26"/>
      <c r="AH63" s="90"/>
      <c r="AI63" s="91"/>
      <c r="AJ63" s="94"/>
      <c r="AK63" s="95"/>
    </row>
    <row r="64" spans="2:37" s="19" customFormat="1" x14ac:dyDescent="0.15">
      <c r="B64" s="23" t="s">
        <v>3</v>
      </c>
      <c r="C64" s="29" t="s">
        <v>0</v>
      </c>
      <c r="D64" s="29" t="s">
        <v>67</v>
      </c>
      <c r="E64" s="29" t="s">
        <v>61</v>
      </c>
      <c r="F64" s="29" t="s">
        <v>62</v>
      </c>
      <c r="G64" s="29" t="s">
        <v>63</v>
      </c>
      <c r="H64" s="28" t="s">
        <v>64</v>
      </c>
      <c r="I64" s="28" t="s">
        <v>1</v>
      </c>
      <c r="J64" s="29" t="s">
        <v>0</v>
      </c>
      <c r="K64" s="29" t="s">
        <v>67</v>
      </c>
      <c r="L64" s="29" t="s">
        <v>61</v>
      </c>
      <c r="M64" s="29" t="s">
        <v>62</v>
      </c>
      <c r="N64" s="29" t="s">
        <v>63</v>
      </c>
      <c r="O64" s="28" t="s">
        <v>64</v>
      </c>
      <c r="P64" s="28" t="s">
        <v>1</v>
      </c>
      <c r="Q64" s="27" t="s">
        <v>0</v>
      </c>
      <c r="R64" s="29" t="s">
        <v>67</v>
      </c>
      <c r="S64" s="29" t="s">
        <v>61</v>
      </c>
      <c r="T64" s="29" t="s">
        <v>62</v>
      </c>
      <c r="U64" s="29" t="s">
        <v>63</v>
      </c>
      <c r="V64" s="28" t="s">
        <v>64</v>
      </c>
      <c r="W64" s="28" t="s">
        <v>1</v>
      </c>
      <c r="X64" s="29" t="s">
        <v>0</v>
      </c>
      <c r="Y64" s="27" t="s">
        <v>67</v>
      </c>
      <c r="Z64" s="29" t="s">
        <v>61</v>
      </c>
      <c r="AA64" s="29" t="s">
        <v>62</v>
      </c>
      <c r="AB64" s="29" t="s">
        <v>63</v>
      </c>
      <c r="AC64" s="28" t="s">
        <v>64</v>
      </c>
      <c r="AD64" s="28" t="s">
        <v>1</v>
      </c>
      <c r="AE64" s="29" t="s">
        <v>0</v>
      </c>
      <c r="AF64" s="29" t="s">
        <v>67</v>
      </c>
      <c r="AG64" s="29"/>
      <c r="AH64" s="96" t="s">
        <v>5</v>
      </c>
      <c r="AI64" s="98" t="s">
        <v>8</v>
      </c>
      <c r="AJ64" s="100" t="s">
        <v>5</v>
      </c>
      <c r="AK64" s="102" t="s">
        <v>8</v>
      </c>
    </row>
    <row r="65" spans="2:37" s="31" customFormat="1" ht="75" customHeight="1" x14ac:dyDescent="0.15">
      <c r="B65" s="30" t="s">
        <v>4</v>
      </c>
      <c r="C65" s="6"/>
      <c r="D65" s="6"/>
      <c r="E65" s="6"/>
      <c r="F65" s="6"/>
      <c r="G65" s="6"/>
      <c r="H65" s="8"/>
      <c r="I65" s="8"/>
      <c r="J65" s="6"/>
      <c r="K65" s="6"/>
      <c r="L65" s="6"/>
      <c r="M65" s="6"/>
      <c r="N65" s="6"/>
      <c r="O65" s="8"/>
      <c r="P65" s="8"/>
      <c r="Q65" s="16" t="s">
        <v>50</v>
      </c>
      <c r="R65" s="6" t="s">
        <v>60</v>
      </c>
      <c r="S65" s="6"/>
      <c r="T65" s="6"/>
      <c r="U65" s="6"/>
      <c r="V65" s="8"/>
      <c r="W65" s="8"/>
      <c r="X65" s="6"/>
      <c r="Y65" s="16" t="s">
        <v>51</v>
      </c>
      <c r="Z65" s="6"/>
      <c r="AA65" s="6"/>
      <c r="AB65" s="6"/>
      <c r="AC65" s="8"/>
      <c r="AD65" s="8"/>
      <c r="AE65" s="6"/>
      <c r="AF65" s="6"/>
      <c r="AG65" s="6"/>
      <c r="AH65" s="97"/>
      <c r="AI65" s="99"/>
      <c r="AJ65" s="101"/>
      <c r="AK65" s="103"/>
    </row>
    <row r="66" spans="2:37" s="37" customFormat="1" ht="14.25" customHeight="1" x14ac:dyDescent="0.15">
      <c r="B66" s="23" t="s">
        <v>2</v>
      </c>
      <c r="C66" s="34"/>
      <c r="D66" s="34"/>
      <c r="E66" s="34"/>
      <c r="F66" s="34"/>
      <c r="G66" s="34"/>
      <c r="H66" s="33" t="s">
        <v>17</v>
      </c>
      <c r="I66" s="33" t="s">
        <v>17</v>
      </c>
      <c r="J66" s="34"/>
      <c r="K66" s="34"/>
      <c r="L66" s="34"/>
      <c r="M66" s="34"/>
      <c r="N66" s="34"/>
      <c r="O66" s="33" t="s">
        <v>17</v>
      </c>
      <c r="P66" s="33" t="s">
        <v>17</v>
      </c>
      <c r="Q66" s="32" t="s">
        <v>28</v>
      </c>
      <c r="R66" s="34"/>
      <c r="S66" s="34"/>
      <c r="T66" s="34"/>
      <c r="U66" s="34"/>
      <c r="V66" s="33" t="s">
        <v>17</v>
      </c>
      <c r="W66" s="33" t="s">
        <v>17</v>
      </c>
      <c r="X66" s="34"/>
      <c r="Y66" s="32" t="s">
        <v>28</v>
      </c>
      <c r="Z66" s="34"/>
      <c r="AA66" s="34"/>
      <c r="AB66" s="34"/>
      <c r="AC66" s="33" t="s">
        <v>17</v>
      </c>
      <c r="AD66" s="33" t="s">
        <v>17</v>
      </c>
      <c r="AE66" s="34"/>
      <c r="AF66" s="34"/>
      <c r="AG66" s="34"/>
      <c r="AH66" s="35">
        <f>COUNTIF(C66:AG66,"●")</f>
        <v>8</v>
      </c>
      <c r="AI66" s="81">
        <f>AH67/AH66</f>
        <v>0.875</v>
      </c>
      <c r="AJ66" s="36">
        <f>AJ59+AH66</f>
        <v>18</v>
      </c>
      <c r="AK66" s="83">
        <f>AJ67/AJ66</f>
        <v>0.94444444444444442</v>
      </c>
    </row>
    <row r="67" spans="2:37" s="37" customFormat="1" ht="14.25" customHeight="1" thickBot="1" x14ac:dyDescent="0.2">
      <c r="B67" s="38" t="s">
        <v>10</v>
      </c>
      <c r="C67" s="41"/>
      <c r="D67" s="41"/>
      <c r="E67" s="41"/>
      <c r="F67" s="41"/>
      <c r="G67" s="41"/>
      <c r="H67" s="40" t="s">
        <v>17</v>
      </c>
      <c r="I67" s="40" t="s">
        <v>17</v>
      </c>
      <c r="J67" s="41"/>
      <c r="K67" s="41"/>
      <c r="L67" s="41"/>
      <c r="M67" s="41"/>
      <c r="N67" s="41"/>
      <c r="O67" s="40"/>
      <c r="P67" s="40" t="s">
        <v>17</v>
      </c>
      <c r="Q67" s="39" t="s">
        <v>28</v>
      </c>
      <c r="R67" s="41" t="s">
        <v>17</v>
      </c>
      <c r="S67" s="41"/>
      <c r="T67" s="41"/>
      <c r="U67" s="41"/>
      <c r="V67" s="40" t="s">
        <v>17</v>
      </c>
      <c r="W67" s="40" t="s">
        <v>17</v>
      </c>
      <c r="X67" s="41"/>
      <c r="Y67" s="39" t="s">
        <v>28</v>
      </c>
      <c r="Z67" s="41"/>
      <c r="AA67" s="41"/>
      <c r="AB67" s="41"/>
      <c r="AC67" s="40" t="s">
        <v>17</v>
      </c>
      <c r="AD67" s="40"/>
      <c r="AE67" s="41"/>
      <c r="AF67" s="41"/>
      <c r="AG67" s="41"/>
      <c r="AH67" s="42">
        <f>COUNTIF(C67:AG67,"●")</f>
        <v>7</v>
      </c>
      <c r="AI67" s="82"/>
      <c r="AJ67" s="43">
        <f>AJ60+AH67</f>
        <v>17</v>
      </c>
      <c r="AK67" s="84"/>
    </row>
    <row r="68" spans="2:37" s="19" customFormat="1" ht="14.25" thickBot="1" x14ac:dyDescent="0.2">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row>
    <row r="69" spans="2:37" s="19" customFormat="1" ht="13.5" customHeight="1" x14ac:dyDescent="0.15">
      <c r="B69" s="22" t="s">
        <v>0</v>
      </c>
      <c r="C69" s="85">
        <v>10</v>
      </c>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7"/>
      <c r="AH69" s="88" t="s">
        <v>9</v>
      </c>
      <c r="AI69" s="89"/>
      <c r="AJ69" s="92" t="s">
        <v>7</v>
      </c>
      <c r="AK69" s="93"/>
    </row>
    <row r="70" spans="2:37" s="19" customFormat="1" x14ac:dyDescent="0.15">
      <c r="B70" s="23" t="s">
        <v>1</v>
      </c>
      <c r="C70" s="80">
        <v>1</v>
      </c>
      <c r="D70" s="26">
        <f>C70+1</f>
        <v>2</v>
      </c>
      <c r="E70" s="26">
        <f t="shared" ref="E70:AG70" si="9">D70+1</f>
        <v>3</v>
      </c>
      <c r="F70" s="25">
        <f t="shared" si="9"/>
        <v>4</v>
      </c>
      <c r="G70" s="25">
        <f t="shared" si="9"/>
        <v>5</v>
      </c>
      <c r="H70" s="26">
        <f t="shared" si="9"/>
        <v>6</v>
      </c>
      <c r="I70" s="26">
        <f t="shared" si="9"/>
        <v>7</v>
      </c>
      <c r="J70" s="26">
        <f t="shared" si="9"/>
        <v>8</v>
      </c>
      <c r="K70" s="26">
        <f t="shared" si="9"/>
        <v>9</v>
      </c>
      <c r="L70" s="26">
        <f t="shared" si="9"/>
        <v>10</v>
      </c>
      <c r="M70" s="25">
        <f t="shared" si="9"/>
        <v>11</v>
      </c>
      <c r="N70" s="25">
        <f t="shared" si="9"/>
        <v>12</v>
      </c>
      <c r="O70" s="24">
        <f t="shared" si="9"/>
        <v>13</v>
      </c>
      <c r="P70" s="26">
        <f t="shared" si="9"/>
        <v>14</v>
      </c>
      <c r="Q70" s="26">
        <f t="shared" si="9"/>
        <v>15</v>
      </c>
      <c r="R70" s="26">
        <f t="shared" si="9"/>
        <v>16</v>
      </c>
      <c r="S70" s="26">
        <f t="shared" si="9"/>
        <v>17</v>
      </c>
      <c r="T70" s="25">
        <f t="shared" si="9"/>
        <v>18</v>
      </c>
      <c r="U70" s="25">
        <f t="shared" si="9"/>
        <v>19</v>
      </c>
      <c r="V70" s="26">
        <f t="shared" si="9"/>
        <v>20</v>
      </c>
      <c r="W70" s="26">
        <f t="shared" si="9"/>
        <v>21</v>
      </c>
      <c r="X70" s="26">
        <f t="shared" si="9"/>
        <v>22</v>
      </c>
      <c r="Y70" s="26">
        <f t="shared" si="9"/>
        <v>23</v>
      </c>
      <c r="Z70" s="26">
        <f t="shared" si="9"/>
        <v>24</v>
      </c>
      <c r="AA70" s="25">
        <f t="shared" si="9"/>
        <v>25</v>
      </c>
      <c r="AB70" s="25">
        <f t="shared" si="9"/>
        <v>26</v>
      </c>
      <c r="AC70" s="26">
        <f t="shared" si="9"/>
        <v>27</v>
      </c>
      <c r="AD70" s="26">
        <f t="shared" si="9"/>
        <v>28</v>
      </c>
      <c r="AE70" s="26">
        <f t="shared" si="9"/>
        <v>29</v>
      </c>
      <c r="AF70" s="26">
        <f t="shared" si="9"/>
        <v>30</v>
      </c>
      <c r="AG70" s="26">
        <f t="shared" si="9"/>
        <v>31</v>
      </c>
      <c r="AH70" s="90"/>
      <c r="AI70" s="91"/>
      <c r="AJ70" s="94"/>
      <c r="AK70" s="95"/>
    </row>
    <row r="71" spans="2:37" s="19" customFormat="1" x14ac:dyDescent="0.15">
      <c r="B71" s="23" t="s">
        <v>3</v>
      </c>
      <c r="C71" s="29" t="s">
        <v>61</v>
      </c>
      <c r="D71" s="29" t="s">
        <v>62</v>
      </c>
      <c r="E71" s="29" t="s">
        <v>63</v>
      </c>
      <c r="F71" s="28" t="s">
        <v>64</v>
      </c>
      <c r="G71" s="28" t="s">
        <v>1</v>
      </c>
      <c r="H71" s="29" t="s">
        <v>0</v>
      </c>
      <c r="I71" s="29" t="s">
        <v>67</v>
      </c>
      <c r="J71" s="29" t="s">
        <v>61</v>
      </c>
      <c r="K71" s="29" t="s">
        <v>62</v>
      </c>
      <c r="L71" s="29" t="s">
        <v>63</v>
      </c>
      <c r="M71" s="28" t="s">
        <v>64</v>
      </c>
      <c r="N71" s="28" t="s">
        <v>1</v>
      </c>
      <c r="O71" s="27" t="s">
        <v>0</v>
      </c>
      <c r="P71" s="29" t="s">
        <v>67</v>
      </c>
      <c r="Q71" s="29" t="s">
        <v>61</v>
      </c>
      <c r="R71" s="29" t="s">
        <v>62</v>
      </c>
      <c r="S71" s="29" t="s">
        <v>63</v>
      </c>
      <c r="T71" s="28" t="s">
        <v>64</v>
      </c>
      <c r="U71" s="28" t="s">
        <v>1</v>
      </c>
      <c r="V71" s="29" t="s">
        <v>0</v>
      </c>
      <c r="W71" s="29" t="s">
        <v>67</v>
      </c>
      <c r="X71" s="29" t="s">
        <v>61</v>
      </c>
      <c r="Y71" s="29" t="s">
        <v>62</v>
      </c>
      <c r="Z71" s="29" t="s">
        <v>63</v>
      </c>
      <c r="AA71" s="28" t="s">
        <v>64</v>
      </c>
      <c r="AB71" s="28" t="s">
        <v>1</v>
      </c>
      <c r="AC71" s="29" t="s">
        <v>0</v>
      </c>
      <c r="AD71" s="29" t="s">
        <v>67</v>
      </c>
      <c r="AE71" s="29" t="s">
        <v>61</v>
      </c>
      <c r="AF71" s="29" t="s">
        <v>62</v>
      </c>
      <c r="AG71" s="29" t="s">
        <v>63</v>
      </c>
      <c r="AH71" s="96" t="s">
        <v>5</v>
      </c>
      <c r="AI71" s="98" t="s">
        <v>8</v>
      </c>
      <c r="AJ71" s="100" t="s">
        <v>5</v>
      </c>
      <c r="AK71" s="102" t="s">
        <v>8</v>
      </c>
    </row>
    <row r="72" spans="2:37" s="31" customFormat="1" ht="75" customHeight="1" x14ac:dyDescent="0.15">
      <c r="B72" s="30" t="s">
        <v>4</v>
      </c>
      <c r="C72" s="6"/>
      <c r="D72" s="6"/>
      <c r="E72" s="6" t="s">
        <v>35</v>
      </c>
      <c r="F72" s="8"/>
      <c r="G72" s="8"/>
      <c r="H72" s="6"/>
      <c r="I72" s="6"/>
      <c r="J72" s="6"/>
      <c r="K72" s="6"/>
      <c r="L72" s="6"/>
      <c r="M72" s="8"/>
      <c r="N72" s="8"/>
      <c r="O72" s="16" t="s">
        <v>52</v>
      </c>
      <c r="P72" s="6"/>
      <c r="Q72" s="6"/>
      <c r="R72" s="6"/>
      <c r="S72" s="6"/>
      <c r="T72" s="8"/>
      <c r="U72" s="8"/>
      <c r="V72" s="6"/>
      <c r="W72" s="6"/>
      <c r="X72" s="6"/>
      <c r="Y72" s="6"/>
      <c r="Z72" s="6"/>
      <c r="AA72" s="8"/>
      <c r="AB72" s="8"/>
      <c r="AC72" s="6"/>
      <c r="AD72" s="6"/>
      <c r="AE72" s="6"/>
      <c r="AF72" s="6"/>
      <c r="AG72" s="6"/>
      <c r="AH72" s="97"/>
      <c r="AI72" s="99"/>
      <c r="AJ72" s="101"/>
      <c r="AK72" s="103"/>
    </row>
    <row r="73" spans="2:37" s="37" customFormat="1" ht="14.25" customHeight="1" x14ac:dyDescent="0.15">
      <c r="B73" s="23" t="s">
        <v>2</v>
      </c>
      <c r="C73" s="34"/>
      <c r="D73" s="34"/>
      <c r="E73" s="34"/>
      <c r="F73" s="33" t="s">
        <v>17</v>
      </c>
      <c r="G73" s="33" t="s">
        <v>17</v>
      </c>
      <c r="H73" s="34"/>
      <c r="I73" s="34"/>
      <c r="J73" s="34"/>
      <c r="K73" s="34"/>
      <c r="L73" s="34"/>
      <c r="M73" s="33" t="s">
        <v>17</v>
      </c>
      <c r="N73" s="33" t="s">
        <v>17</v>
      </c>
      <c r="O73" s="32" t="s">
        <v>28</v>
      </c>
      <c r="P73" s="34"/>
      <c r="Q73" s="34"/>
      <c r="R73" s="34"/>
      <c r="S73" s="34"/>
      <c r="T73" s="33" t="s">
        <v>17</v>
      </c>
      <c r="U73" s="33" t="s">
        <v>17</v>
      </c>
      <c r="V73" s="34"/>
      <c r="W73" s="34"/>
      <c r="X73" s="34"/>
      <c r="Y73" s="34"/>
      <c r="Z73" s="34"/>
      <c r="AA73" s="33" t="s">
        <v>17</v>
      </c>
      <c r="AB73" s="33" t="s">
        <v>17</v>
      </c>
      <c r="AC73" s="34"/>
      <c r="AD73" s="34"/>
      <c r="AE73" s="34"/>
      <c r="AF73" s="34"/>
      <c r="AG73" s="34"/>
      <c r="AH73" s="35">
        <f>COUNTIF(C73:AG73,"●")</f>
        <v>8</v>
      </c>
      <c r="AI73" s="81">
        <f>AH74/AH73</f>
        <v>1.125</v>
      </c>
      <c r="AJ73" s="36">
        <f>AJ66+AH73</f>
        <v>26</v>
      </c>
      <c r="AK73" s="83">
        <f>AJ74/AJ73</f>
        <v>1</v>
      </c>
    </row>
    <row r="74" spans="2:37" s="37" customFormat="1" ht="14.25" customHeight="1" thickBot="1" x14ac:dyDescent="0.2">
      <c r="B74" s="38" t="s">
        <v>10</v>
      </c>
      <c r="C74" s="41"/>
      <c r="D74" s="41"/>
      <c r="E74" s="41" t="s">
        <v>17</v>
      </c>
      <c r="F74" s="40" t="s">
        <v>17</v>
      </c>
      <c r="G74" s="40" t="s">
        <v>17</v>
      </c>
      <c r="H74" s="41"/>
      <c r="I74" s="41"/>
      <c r="J74" s="41"/>
      <c r="K74" s="41"/>
      <c r="L74" s="41"/>
      <c r="M74" s="40" t="s">
        <v>17</v>
      </c>
      <c r="N74" s="40" t="s">
        <v>17</v>
      </c>
      <c r="O74" s="39" t="s">
        <v>28</v>
      </c>
      <c r="P74" s="41"/>
      <c r="Q74" s="41"/>
      <c r="R74" s="41"/>
      <c r="S74" s="41"/>
      <c r="T74" s="40" t="s">
        <v>17</v>
      </c>
      <c r="U74" s="40" t="s">
        <v>17</v>
      </c>
      <c r="V74" s="41"/>
      <c r="W74" s="41"/>
      <c r="X74" s="41"/>
      <c r="Y74" s="41"/>
      <c r="Z74" s="41"/>
      <c r="AA74" s="40" t="s">
        <v>17</v>
      </c>
      <c r="AB74" s="40" t="s">
        <v>17</v>
      </c>
      <c r="AC74" s="41"/>
      <c r="AD74" s="41"/>
      <c r="AE74" s="41"/>
      <c r="AF74" s="41"/>
      <c r="AG74" s="41"/>
      <c r="AH74" s="42">
        <f>COUNTIF(C74:AG74,"●")</f>
        <v>9</v>
      </c>
      <c r="AI74" s="82"/>
      <c r="AJ74" s="43">
        <f>AJ67+AH74</f>
        <v>26</v>
      </c>
      <c r="AK74" s="84"/>
    </row>
    <row r="75" spans="2:37" s="19" customFormat="1" ht="14.25" thickBot="1" x14ac:dyDescent="0.2">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row>
    <row r="76" spans="2:37" s="19" customFormat="1" ht="13.5" customHeight="1" x14ac:dyDescent="0.15">
      <c r="B76" s="22" t="s">
        <v>0</v>
      </c>
      <c r="C76" s="85">
        <v>11</v>
      </c>
      <c r="D76" s="86"/>
      <c r="E76" s="86"/>
      <c r="F76" s="86"/>
      <c r="G76" s="86"/>
      <c r="H76" s="86"/>
      <c r="I76" s="86"/>
      <c r="J76" s="86"/>
      <c r="K76" s="86"/>
      <c r="L76" s="86"/>
      <c r="M76" s="86"/>
      <c r="N76" s="86"/>
      <c r="O76" s="86"/>
      <c r="P76" s="86"/>
      <c r="Q76" s="86"/>
      <c r="R76" s="86"/>
      <c r="S76" s="86"/>
      <c r="T76" s="86"/>
      <c r="U76" s="86"/>
      <c r="V76" s="86"/>
      <c r="W76" s="86"/>
      <c r="X76" s="86"/>
      <c r="Y76" s="86"/>
      <c r="Z76" s="86"/>
      <c r="AA76" s="86"/>
      <c r="AB76" s="86"/>
      <c r="AC76" s="86"/>
      <c r="AD76" s="86"/>
      <c r="AE76" s="86"/>
      <c r="AF76" s="86"/>
      <c r="AG76" s="87"/>
      <c r="AH76" s="88" t="s">
        <v>9</v>
      </c>
      <c r="AI76" s="89"/>
      <c r="AJ76" s="92" t="s">
        <v>7</v>
      </c>
      <c r="AK76" s="93"/>
    </row>
    <row r="77" spans="2:37" s="19" customFormat="1" x14ac:dyDescent="0.15">
      <c r="B77" s="23" t="s">
        <v>1</v>
      </c>
      <c r="C77" s="79">
        <v>1</v>
      </c>
      <c r="D77" s="25">
        <f>C77+1</f>
        <v>2</v>
      </c>
      <c r="E77" s="24">
        <f t="shared" ref="E77:AF77" si="10">D77+1</f>
        <v>3</v>
      </c>
      <c r="F77" s="26">
        <f t="shared" si="10"/>
        <v>4</v>
      </c>
      <c r="G77" s="26">
        <f t="shared" si="10"/>
        <v>5</v>
      </c>
      <c r="H77" s="26">
        <f t="shared" si="10"/>
        <v>6</v>
      </c>
      <c r="I77" s="26">
        <f t="shared" si="10"/>
        <v>7</v>
      </c>
      <c r="J77" s="25">
        <f t="shared" si="10"/>
        <v>8</v>
      </c>
      <c r="K77" s="25">
        <f t="shared" si="10"/>
        <v>9</v>
      </c>
      <c r="L77" s="26">
        <f t="shared" si="10"/>
        <v>10</v>
      </c>
      <c r="M77" s="26">
        <f t="shared" si="10"/>
        <v>11</v>
      </c>
      <c r="N77" s="26">
        <f t="shared" si="10"/>
        <v>12</v>
      </c>
      <c r="O77" s="26">
        <f t="shared" si="10"/>
        <v>13</v>
      </c>
      <c r="P77" s="26">
        <f t="shared" si="10"/>
        <v>14</v>
      </c>
      <c r="Q77" s="25">
        <f t="shared" si="10"/>
        <v>15</v>
      </c>
      <c r="R77" s="25">
        <f t="shared" si="10"/>
        <v>16</v>
      </c>
      <c r="S77" s="26">
        <f t="shared" si="10"/>
        <v>17</v>
      </c>
      <c r="T77" s="26">
        <f t="shared" si="10"/>
        <v>18</v>
      </c>
      <c r="U77" s="26">
        <f t="shared" si="10"/>
        <v>19</v>
      </c>
      <c r="V77" s="26">
        <f t="shared" si="10"/>
        <v>20</v>
      </c>
      <c r="W77" s="26">
        <f t="shared" si="10"/>
        <v>21</v>
      </c>
      <c r="X77" s="25">
        <f t="shared" si="10"/>
        <v>22</v>
      </c>
      <c r="Y77" s="24">
        <f t="shared" si="10"/>
        <v>23</v>
      </c>
      <c r="Z77" s="24">
        <f t="shared" si="10"/>
        <v>24</v>
      </c>
      <c r="AA77" s="26">
        <f t="shared" si="10"/>
        <v>25</v>
      </c>
      <c r="AB77" s="26">
        <f t="shared" si="10"/>
        <v>26</v>
      </c>
      <c r="AC77" s="26">
        <f t="shared" si="10"/>
        <v>27</v>
      </c>
      <c r="AD77" s="26">
        <f t="shared" si="10"/>
        <v>28</v>
      </c>
      <c r="AE77" s="25">
        <f t="shared" si="10"/>
        <v>29</v>
      </c>
      <c r="AF77" s="25">
        <f t="shared" si="10"/>
        <v>30</v>
      </c>
      <c r="AG77" s="26"/>
      <c r="AH77" s="90"/>
      <c r="AI77" s="91"/>
      <c r="AJ77" s="94"/>
      <c r="AK77" s="95"/>
    </row>
    <row r="78" spans="2:37" s="19" customFormat="1" x14ac:dyDescent="0.15">
      <c r="B78" s="23" t="s">
        <v>3</v>
      </c>
      <c r="C78" s="28" t="s">
        <v>64</v>
      </c>
      <c r="D78" s="28" t="s">
        <v>1</v>
      </c>
      <c r="E78" s="27" t="s">
        <v>0</v>
      </c>
      <c r="F78" s="29" t="s">
        <v>67</v>
      </c>
      <c r="G78" s="29" t="s">
        <v>61</v>
      </c>
      <c r="H78" s="29" t="s">
        <v>62</v>
      </c>
      <c r="I78" s="29" t="s">
        <v>63</v>
      </c>
      <c r="J78" s="28" t="s">
        <v>64</v>
      </c>
      <c r="K78" s="28" t="s">
        <v>1</v>
      </c>
      <c r="L78" s="29" t="s">
        <v>0</v>
      </c>
      <c r="M78" s="29" t="s">
        <v>67</v>
      </c>
      <c r="N78" s="29" t="s">
        <v>61</v>
      </c>
      <c r="O78" s="29" t="s">
        <v>62</v>
      </c>
      <c r="P78" s="29" t="s">
        <v>63</v>
      </c>
      <c r="Q78" s="28" t="s">
        <v>64</v>
      </c>
      <c r="R78" s="28" t="s">
        <v>1</v>
      </c>
      <c r="S78" s="29" t="s">
        <v>0</v>
      </c>
      <c r="T78" s="29" t="s">
        <v>67</v>
      </c>
      <c r="U78" s="29" t="s">
        <v>61</v>
      </c>
      <c r="V78" s="29" t="s">
        <v>62</v>
      </c>
      <c r="W78" s="29" t="s">
        <v>63</v>
      </c>
      <c r="X78" s="28" t="s">
        <v>64</v>
      </c>
      <c r="Y78" s="27" t="s">
        <v>1</v>
      </c>
      <c r="Z78" s="27" t="s">
        <v>0</v>
      </c>
      <c r="AA78" s="29" t="s">
        <v>67</v>
      </c>
      <c r="AB78" s="29" t="s">
        <v>61</v>
      </c>
      <c r="AC78" s="29" t="s">
        <v>62</v>
      </c>
      <c r="AD78" s="29" t="s">
        <v>63</v>
      </c>
      <c r="AE78" s="28" t="s">
        <v>64</v>
      </c>
      <c r="AF78" s="28" t="s">
        <v>1</v>
      </c>
      <c r="AG78" s="29"/>
      <c r="AH78" s="96" t="s">
        <v>5</v>
      </c>
      <c r="AI78" s="98" t="s">
        <v>8</v>
      </c>
      <c r="AJ78" s="100" t="s">
        <v>5</v>
      </c>
      <c r="AK78" s="102" t="s">
        <v>8</v>
      </c>
    </row>
    <row r="79" spans="2:37" s="31" customFormat="1" ht="75" customHeight="1" x14ac:dyDescent="0.15">
      <c r="B79" s="30" t="s">
        <v>4</v>
      </c>
      <c r="C79" s="8"/>
      <c r="D79" s="8"/>
      <c r="E79" s="16" t="s">
        <v>53</v>
      </c>
      <c r="F79" s="6"/>
      <c r="G79" s="6"/>
      <c r="H79" s="6"/>
      <c r="I79" s="6"/>
      <c r="J79" s="8"/>
      <c r="K79" s="8"/>
      <c r="L79" s="6"/>
      <c r="M79" s="6"/>
      <c r="N79" s="6"/>
      <c r="O79" s="6"/>
      <c r="P79" s="6" t="s">
        <v>35</v>
      </c>
      <c r="Q79" s="8"/>
      <c r="R79" s="8"/>
      <c r="S79" s="6"/>
      <c r="T79" s="6"/>
      <c r="U79" s="6"/>
      <c r="V79" s="6"/>
      <c r="W79" s="6"/>
      <c r="X79" s="8"/>
      <c r="Y79" s="16" t="s">
        <v>54</v>
      </c>
      <c r="Z79" s="16" t="s">
        <v>42</v>
      </c>
      <c r="AA79" s="6"/>
      <c r="AB79" s="6"/>
      <c r="AC79" s="6"/>
      <c r="AD79" s="6"/>
      <c r="AE79" s="8"/>
      <c r="AF79" s="8"/>
      <c r="AG79" s="6"/>
      <c r="AH79" s="97"/>
      <c r="AI79" s="99"/>
      <c r="AJ79" s="101"/>
      <c r="AK79" s="103"/>
    </row>
    <row r="80" spans="2:37" s="37" customFormat="1" ht="14.25" customHeight="1" x14ac:dyDescent="0.15">
      <c r="B80" s="23" t="s">
        <v>2</v>
      </c>
      <c r="C80" s="33" t="s">
        <v>17</v>
      </c>
      <c r="D80" s="33" t="s">
        <v>17</v>
      </c>
      <c r="E80" s="32" t="s">
        <v>28</v>
      </c>
      <c r="F80" s="34"/>
      <c r="G80" s="34"/>
      <c r="H80" s="34"/>
      <c r="I80" s="34"/>
      <c r="J80" s="33" t="s">
        <v>17</v>
      </c>
      <c r="K80" s="33" t="s">
        <v>17</v>
      </c>
      <c r="L80" s="34"/>
      <c r="M80" s="34"/>
      <c r="N80" s="34"/>
      <c r="O80" s="34"/>
      <c r="P80" s="34"/>
      <c r="Q80" s="33" t="s">
        <v>17</v>
      </c>
      <c r="R80" s="33" t="s">
        <v>17</v>
      </c>
      <c r="S80" s="34"/>
      <c r="T80" s="34"/>
      <c r="U80" s="34"/>
      <c r="V80" s="34"/>
      <c r="W80" s="34"/>
      <c r="X80" s="33" t="s">
        <v>17</v>
      </c>
      <c r="Y80" s="32" t="s">
        <v>17</v>
      </c>
      <c r="Z80" s="32" t="s">
        <v>28</v>
      </c>
      <c r="AA80" s="34"/>
      <c r="AB80" s="34"/>
      <c r="AC80" s="34"/>
      <c r="AD80" s="34"/>
      <c r="AE80" s="33" t="s">
        <v>17</v>
      </c>
      <c r="AF80" s="33" t="s">
        <v>17</v>
      </c>
      <c r="AG80" s="34"/>
      <c r="AH80" s="35">
        <f>COUNTIF(C80:AG80,"●")</f>
        <v>10</v>
      </c>
      <c r="AI80" s="81">
        <f>AH81/AH80</f>
        <v>1</v>
      </c>
      <c r="AJ80" s="36">
        <f>AJ73+AH80</f>
        <v>36</v>
      </c>
      <c r="AK80" s="83">
        <f>AJ81/AJ80</f>
        <v>1</v>
      </c>
    </row>
    <row r="81" spans="2:37" s="37" customFormat="1" ht="14.25" customHeight="1" thickBot="1" x14ac:dyDescent="0.2">
      <c r="B81" s="38" t="s">
        <v>10</v>
      </c>
      <c r="C81" s="40" t="s">
        <v>17</v>
      </c>
      <c r="D81" s="40" t="s">
        <v>17</v>
      </c>
      <c r="E81" s="39" t="s">
        <v>28</v>
      </c>
      <c r="F81" s="41"/>
      <c r="G81" s="41"/>
      <c r="H81" s="41"/>
      <c r="I81" s="41"/>
      <c r="J81" s="40" t="s">
        <v>17</v>
      </c>
      <c r="K81" s="40" t="s">
        <v>17</v>
      </c>
      <c r="L81" s="41"/>
      <c r="M81" s="41"/>
      <c r="N81" s="41"/>
      <c r="O81" s="41"/>
      <c r="P81" s="41" t="s">
        <v>17</v>
      </c>
      <c r="Q81" s="40" t="s">
        <v>17</v>
      </c>
      <c r="R81" s="40" t="s">
        <v>17</v>
      </c>
      <c r="S81" s="41"/>
      <c r="T81" s="41"/>
      <c r="U81" s="41"/>
      <c r="V81" s="41"/>
      <c r="W81" s="41"/>
      <c r="X81" s="40"/>
      <c r="Y81" s="39" t="s">
        <v>17</v>
      </c>
      <c r="Z81" s="39" t="s">
        <v>28</v>
      </c>
      <c r="AA81" s="41"/>
      <c r="AB81" s="41"/>
      <c r="AC81" s="41"/>
      <c r="AD81" s="41"/>
      <c r="AE81" s="40" t="s">
        <v>17</v>
      </c>
      <c r="AF81" s="40" t="s">
        <v>17</v>
      </c>
      <c r="AG81" s="41"/>
      <c r="AH81" s="42">
        <f>COUNTIF(C81:AG81,"●")</f>
        <v>10</v>
      </c>
      <c r="AI81" s="82"/>
      <c r="AJ81" s="43">
        <f>AJ74+AH81</f>
        <v>36</v>
      </c>
      <c r="AK81" s="84"/>
    </row>
    <row r="82" spans="2:37" s="19" customFormat="1" ht="14.25" thickBot="1" x14ac:dyDescent="0.2">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row>
    <row r="83" spans="2:37" s="19" customFormat="1" ht="13.5" customHeight="1" x14ac:dyDescent="0.15">
      <c r="B83" s="22" t="s">
        <v>0</v>
      </c>
      <c r="C83" s="85">
        <v>12</v>
      </c>
      <c r="D83" s="86"/>
      <c r="E83" s="86"/>
      <c r="F83" s="86"/>
      <c r="G83" s="86"/>
      <c r="H83" s="86"/>
      <c r="I83" s="86"/>
      <c r="J83" s="86"/>
      <c r="K83" s="86"/>
      <c r="L83" s="86"/>
      <c r="M83" s="86"/>
      <c r="N83" s="86"/>
      <c r="O83" s="86"/>
      <c r="P83" s="86"/>
      <c r="Q83" s="86"/>
      <c r="R83" s="86"/>
      <c r="S83" s="86"/>
      <c r="T83" s="86"/>
      <c r="U83" s="86"/>
      <c r="V83" s="86"/>
      <c r="W83" s="86"/>
      <c r="X83" s="86"/>
      <c r="Y83" s="86"/>
      <c r="Z83" s="86"/>
      <c r="AA83" s="86"/>
      <c r="AB83" s="86"/>
      <c r="AC83" s="86"/>
      <c r="AD83" s="86"/>
      <c r="AE83" s="86"/>
      <c r="AF83" s="86"/>
      <c r="AG83" s="87"/>
      <c r="AH83" s="88" t="s">
        <v>9</v>
      </c>
      <c r="AI83" s="89"/>
      <c r="AJ83" s="92" t="s">
        <v>7</v>
      </c>
      <c r="AK83" s="93"/>
    </row>
    <row r="84" spans="2:37" s="19" customFormat="1" x14ac:dyDescent="0.15">
      <c r="B84" s="23" t="s">
        <v>1</v>
      </c>
      <c r="C84" s="80">
        <v>1</v>
      </c>
      <c r="D84" s="26">
        <f>C84+1</f>
        <v>2</v>
      </c>
      <c r="E84" s="26">
        <f t="shared" ref="E84:AG84" si="11">D84+1</f>
        <v>3</v>
      </c>
      <c r="F84" s="26">
        <f t="shared" si="11"/>
        <v>4</v>
      </c>
      <c r="G84" s="26">
        <f t="shared" si="11"/>
        <v>5</v>
      </c>
      <c r="H84" s="25">
        <f t="shared" si="11"/>
        <v>6</v>
      </c>
      <c r="I84" s="25">
        <f t="shared" si="11"/>
        <v>7</v>
      </c>
      <c r="J84" s="26">
        <f t="shared" si="11"/>
        <v>8</v>
      </c>
      <c r="K84" s="26">
        <f t="shared" si="11"/>
        <v>9</v>
      </c>
      <c r="L84" s="26">
        <f t="shared" si="11"/>
        <v>10</v>
      </c>
      <c r="M84" s="26">
        <f t="shared" si="11"/>
        <v>11</v>
      </c>
      <c r="N84" s="26">
        <f t="shared" si="11"/>
        <v>12</v>
      </c>
      <c r="O84" s="25">
        <f t="shared" si="11"/>
        <v>13</v>
      </c>
      <c r="P84" s="25">
        <f t="shared" si="11"/>
        <v>14</v>
      </c>
      <c r="Q84" s="26">
        <f t="shared" si="11"/>
        <v>15</v>
      </c>
      <c r="R84" s="26">
        <f t="shared" si="11"/>
        <v>16</v>
      </c>
      <c r="S84" s="26">
        <f t="shared" si="11"/>
        <v>17</v>
      </c>
      <c r="T84" s="26">
        <f t="shared" si="11"/>
        <v>18</v>
      </c>
      <c r="U84" s="26">
        <f t="shared" si="11"/>
        <v>19</v>
      </c>
      <c r="V84" s="25">
        <f t="shared" si="11"/>
        <v>20</v>
      </c>
      <c r="W84" s="25">
        <f t="shared" si="11"/>
        <v>21</v>
      </c>
      <c r="X84" s="26">
        <f t="shared" si="11"/>
        <v>22</v>
      </c>
      <c r="Y84" s="26">
        <f t="shared" si="11"/>
        <v>23</v>
      </c>
      <c r="Z84" s="26">
        <f t="shared" si="11"/>
        <v>24</v>
      </c>
      <c r="AA84" s="26">
        <f t="shared" si="11"/>
        <v>25</v>
      </c>
      <c r="AB84" s="26">
        <f t="shared" si="11"/>
        <v>26</v>
      </c>
      <c r="AC84" s="25">
        <f t="shared" si="11"/>
        <v>27</v>
      </c>
      <c r="AD84" s="25">
        <f t="shared" si="11"/>
        <v>28</v>
      </c>
      <c r="AE84" s="26">
        <f t="shared" si="11"/>
        <v>29</v>
      </c>
      <c r="AF84" s="24">
        <f t="shared" si="11"/>
        <v>30</v>
      </c>
      <c r="AG84" s="24">
        <f t="shared" si="11"/>
        <v>31</v>
      </c>
      <c r="AH84" s="90"/>
      <c r="AI84" s="91"/>
      <c r="AJ84" s="94"/>
      <c r="AK84" s="95"/>
    </row>
    <row r="85" spans="2:37" s="19" customFormat="1" x14ac:dyDescent="0.15">
      <c r="B85" s="23" t="s">
        <v>3</v>
      </c>
      <c r="C85" s="29" t="s">
        <v>0</v>
      </c>
      <c r="D85" s="29" t="s">
        <v>67</v>
      </c>
      <c r="E85" s="29" t="s">
        <v>61</v>
      </c>
      <c r="F85" s="29" t="s">
        <v>62</v>
      </c>
      <c r="G85" s="29" t="s">
        <v>63</v>
      </c>
      <c r="H85" s="28" t="s">
        <v>64</v>
      </c>
      <c r="I85" s="28" t="s">
        <v>1</v>
      </c>
      <c r="J85" s="29" t="s">
        <v>0</v>
      </c>
      <c r="K85" s="29" t="s">
        <v>67</v>
      </c>
      <c r="L85" s="29" t="s">
        <v>61</v>
      </c>
      <c r="M85" s="29" t="s">
        <v>62</v>
      </c>
      <c r="N85" s="29" t="s">
        <v>63</v>
      </c>
      <c r="O85" s="28" t="s">
        <v>64</v>
      </c>
      <c r="P85" s="28" t="s">
        <v>1</v>
      </c>
      <c r="Q85" s="29" t="s">
        <v>0</v>
      </c>
      <c r="R85" s="29" t="s">
        <v>67</v>
      </c>
      <c r="S85" s="29" t="s">
        <v>61</v>
      </c>
      <c r="T85" s="29" t="s">
        <v>62</v>
      </c>
      <c r="U85" s="29" t="s">
        <v>63</v>
      </c>
      <c r="V85" s="28" t="s">
        <v>64</v>
      </c>
      <c r="W85" s="28" t="s">
        <v>1</v>
      </c>
      <c r="X85" s="29" t="s">
        <v>0</v>
      </c>
      <c r="Y85" s="29" t="s">
        <v>67</v>
      </c>
      <c r="Z85" s="29" t="s">
        <v>61</v>
      </c>
      <c r="AA85" s="29" t="s">
        <v>62</v>
      </c>
      <c r="AB85" s="29" t="s">
        <v>63</v>
      </c>
      <c r="AC85" s="28" t="s">
        <v>64</v>
      </c>
      <c r="AD85" s="28" t="s">
        <v>1</v>
      </c>
      <c r="AE85" s="29" t="s">
        <v>0</v>
      </c>
      <c r="AF85" s="27" t="s">
        <v>67</v>
      </c>
      <c r="AG85" s="27" t="s">
        <v>61</v>
      </c>
      <c r="AH85" s="96" t="s">
        <v>5</v>
      </c>
      <c r="AI85" s="98" t="s">
        <v>8</v>
      </c>
      <c r="AJ85" s="100" t="s">
        <v>5</v>
      </c>
      <c r="AK85" s="102" t="s">
        <v>8</v>
      </c>
    </row>
    <row r="86" spans="2:37" s="31" customFormat="1" ht="75" customHeight="1" x14ac:dyDescent="0.15">
      <c r="B86" s="30" t="s">
        <v>4</v>
      </c>
      <c r="C86" s="6"/>
      <c r="D86" s="6"/>
      <c r="E86" s="6"/>
      <c r="F86" s="6"/>
      <c r="G86" s="6"/>
      <c r="H86" s="8"/>
      <c r="I86" s="8"/>
      <c r="J86" s="6"/>
      <c r="K86" s="6"/>
      <c r="L86" s="6"/>
      <c r="M86" s="6"/>
      <c r="N86" s="6"/>
      <c r="O86" s="8"/>
      <c r="P86" s="8"/>
      <c r="Q86" s="6"/>
      <c r="R86" s="6"/>
      <c r="S86" s="6"/>
      <c r="T86" s="12"/>
      <c r="U86" s="6"/>
      <c r="V86" s="8"/>
      <c r="W86" s="8"/>
      <c r="X86" s="6"/>
      <c r="Y86" s="6"/>
      <c r="Z86" s="10"/>
      <c r="AA86" s="12"/>
      <c r="AB86" s="6"/>
      <c r="AC86" s="13"/>
      <c r="AD86" s="15"/>
      <c r="AE86" s="6"/>
      <c r="AF86" s="16" t="s">
        <v>55</v>
      </c>
      <c r="AG86" s="16" t="s">
        <v>55</v>
      </c>
      <c r="AH86" s="97"/>
      <c r="AI86" s="99"/>
      <c r="AJ86" s="101"/>
      <c r="AK86" s="103"/>
    </row>
    <row r="87" spans="2:37" s="37" customFormat="1" ht="14.25" customHeight="1" x14ac:dyDescent="0.15">
      <c r="B87" s="23" t="s">
        <v>2</v>
      </c>
      <c r="C87" s="34"/>
      <c r="D87" s="34"/>
      <c r="E87" s="34"/>
      <c r="F87" s="34"/>
      <c r="G87" s="34"/>
      <c r="H87" s="33" t="s">
        <v>17</v>
      </c>
      <c r="I87" s="33" t="s">
        <v>17</v>
      </c>
      <c r="J87" s="34"/>
      <c r="K87" s="45"/>
      <c r="L87" s="34"/>
      <c r="M87" s="34"/>
      <c r="N87" s="34"/>
      <c r="O87" s="33" t="s">
        <v>17</v>
      </c>
      <c r="P87" s="33" t="s">
        <v>17</v>
      </c>
      <c r="Q87" s="34"/>
      <c r="R87" s="45"/>
      <c r="S87" s="34"/>
      <c r="T87" s="46"/>
      <c r="U87" s="34"/>
      <c r="V87" s="33" t="s">
        <v>17</v>
      </c>
      <c r="W87" s="33" t="s">
        <v>17</v>
      </c>
      <c r="X87" s="34"/>
      <c r="Y87" s="45"/>
      <c r="Z87" s="34"/>
      <c r="AA87" s="46"/>
      <c r="AB87" s="34"/>
      <c r="AC87" s="33" t="s">
        <v>17</v>
      </c>
      <c r="AD87" s="48" t="s">
        <v>17</v>
      </c>
      <c r="AE87" s="34"/>
      <c r="AF87" s="32" t="s">
        <v>28</v>
      </c>
      <c r="AG87" s="32" t="s">
        <v>28</v>
      </c>
      <c r="AH87" s="35">
        <f>COUNTIF(C87:AG87,"●")</f>
        <v>8</v>
      </c>
      <c r="AI87" s="81">
        <f>AH88/AH87</f>
        <v>1</v>
      </c>
      <c r="AJ87" s="36">
        <f>AJ80+AH87</f>
        <v>44</v>
      </c>
      <c r="AK87" s="83">
        <f>AJ88/AJ87</f>
        <v>1</v>
      </c>
    </row>
    <row r="88" spans="2:37" s="37" customFormat="1" ht="14.25" customHeight="1" thickBot="1" x14ac:dyDescent="0.2">
      <c r="B88" s="38" t="s">
        <v>10</v>
      </c>
      <c r="C88" s="41"/>
      <c r="D88" s="41"/>
      <c r="E88" s="41"/>
      <c r="F88" s="41"/>
      <c r="G88" s="41"/>
      <c r="H88" s="40" t="s">
        <v>17</v>
      </c>
      <c r="I88" s="40" t="s">
        <v>17</v>
      </c>
      <c r="J88" s="41"/>
      <c r="K88" s="41"/>
      <c r="L88" s="41"/>
      <c r="M88" s="41"/>
      <c r="N88" s="41"/>
      <c r="O88" s="40" t="s">
        <v>17</v>
      </c>
      <c r="P88" s="40" t="s">
        <v>17</v>
      </c>
      <c r="Q88" s="41"/>
      <c r="R88" s="41"/>
      <c r="S88" s="41"/>
      <c r="T88" s="47"/>
      <c r="U88" s="41"/>
      <c r="V88" s="40" t="s">
        <v>17</v>
      </c>
      <c r="W88" s="40" t="s">
        <v>17</v>
      </c>
      <c r="X88" s="41"/>
      <c r="Y88" s="41"/>
      <c r="Z88" s="41"/>
      <c r="AA88" s="47"/>
      <c r="AB88" s="41"/>
      <c r="AC88" s="40" t="s">
        <v>17</v>
      </c>
      <c r="AD88" s="49" t="s">
        <v>17</v>
      </c>
      <c r="AE88" s="41"/>
      <c r="AF88" s="39" t="s">
        <v>28</v>
      </c>
      <c r="AG88" s="39" t="s">
        <v>28</v>
      </c>
      <c r="AH88" s="42">
        <f>COUNTIF(C88:AG88,"●")</f>
        <v>8</v>
      </c>
      <c r="AI88" s="82"/>
      <c r="AJ88" s="43">
        <f>AJ81+AH88</f>
        <v>44</v>
      </c>
      <c r="AK88" s="84"/>
    </row>
    <row r="89" spans="2:37" s="19" customFormat="1" ht="14.25" thickBot="1" x14ac:dyDescent="0.2">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row>
    <row r="90" spans="2:37" s="19" customFormat="1" ht="13.5" customHeight="1" x14ac:dyDescent="0.15">
      <c r="B90" s="22" t="s">
        <v>0</v>
      </c>
      <c r="C90" s="85">
        <v>1</v>
      </c>
      <c r="D90" s="86"/>
      <c r="E90" s="86"/>
      <c r="F90" s="86"/>
      <c r="G90" s="86"/>
      <c r="H90" s="86"/>
      <c r="I90" s="86"/>
      <c r="J90" s="86"/>
      <c r="K90" s="86"/>
      <c r="L90" s="86"/>
      <c r="M90" s="86"/>
      <c r="N90" s="86"/>
      <c r="O90" s="86"/>
      <c r="P90" s="86"/>
      <c r="Q90" s="86"/>
      <c r="R90" s="86"/>
      <c r="S90" s="86"/>
      <c r="T90" s="86"/>
      <c r="U90" s="86"/>
      <c r="V90" s="86"/>
      <c r="W90" s="86"/>
      <c r="X90" s="86"/>
      <c r="Y90" s="86"/>
      <c r="Z90" s="86"/>
      <c r="AA90" s="86"/>
      <c r="AB90" s="86"/>
      <c r="AC90" s="86"/>
      <c r="AD90" s="86"/>
      <c r="AE90" s="86"/>
      <c r="AF90" s="86"/>
      <c r="AG90" s="87"/>
      <c r="AH90" s="88" t="s">
        <v>9</v>
      </c>
      <c r="AI90" s="89"/>
      <c r="AJ90" s="92" t="s">
        <v>7</v>
      </c>
      <c r="AK90" s="93"/>
    </row>
    <row r="91" spans="2:37" s="19" customFormat="1" x14ac:dyDescent="0.15">
      <c r="B91" s="23" t="s">
        <v>1</v>
      </c>
      <c r="C91" s="78">
        <v>1</v>
      </c>
      <c r="D91" s="24">
        <f>C91+1</f>
        <v>2</v>
      </c>
      <c r="E91" s="24">
        <f t="shared" ref="E91:AG91" si="12">D91+1</f>
        <v>3</v>
      </c>
      <c r="F91" s="25">
        <f t="shared" si="12"/>
        <v>4</v>
      </c>
      <c r="G91" s="26">
        <f t="shared" si="12"/>
        <v>5</v>
      </c>
      <c r="H91" s="26">
        <f t="shared" si="12"/>
        <v>6</v>
      </c>
      <c r="I91" s="26">
        <f t="shared" si="12"/>
        <v>7</v>
      </c>
      <c r="J91" s="26">
        <f t="shared" si="12"/>
        <v>8</v>
      </c>
      <c r="K91" s="26">
        <f t="shared" si="12"/>
        <v>9</v>
      </c>
      <c r="L91" s="25">
        <f t="shared" si="12"/>
        <v>10</v>
      </c>
      <c r="M91" s="25">
        <f t="shared" si="12"/>
        <v>11</v>
      </c>
      <c r="N91" s="24">
        <f t="shared" si="12"/>
        <v>12</v>
      </c>
      <c r="O91" s="26">
        <f t="shared" si="12"/>
        <v>13</v>
      </c>
      <c r="P91" s="26">
        <f t="shared" si="12"/>
        <v>14</v>
      </c>
      <c r="Q91" s="26">
        <f t="shared" si="12"/>
        <v>15</v>
      </c>
      <c r="R91" s="68">
        <f t="shared" si="12"/>
        <v>16</v>
      </c>
      <c r="S91" s="74">
        <f t="shared" si="12"/>
        <v>17</v>
      </c>
      <c r="T91" s="25">
        <f t="shared" si="12"/>
        <v>18</v>
      </c>
      <c r="U91" s="26">
        <f t="shared" si="12"/>
        <v>19</v>
      </c>
      <c r="V91" s="26">
        <f t="shared" si="12"/>
        <v>20</v>
      </c>
      <c r="W91" s="26">
        <f t="shared" si="12"/>
        <v>21</v>
      </c>
      <c r="X91" s="26">
        <f t="shared" si="12"/>
        <v>22</v>
      </c>
      <c r="Y91" s="26">
        <f t="shared" si="12"/>
        <v>23</v>
      </c>
      <c r="Z91" s="25">
        <f t="shared" si="12"/>
        <v>24</v>
      </c>
      <c r="AA91" s="25">
        <f t="shared" si="12"/>
        <v>25</v>
      </c>
      <c r="AB91" s="26">
        <f t="shared" si="12"/>
        <v>26</v>
      </c>
      <c r="AC91" s="26">
        <f t="shared" si="12"/>
        <v>27</v>
      </c>
      <c r="AD91" s="26">
        <f t="shared" si="12"/>
        <v>28</v>
      </c>
      <c r="AE91" s="26">
        <f t="shared" si="12"/>
        <v>29</v>
      </c>
      <c r="AF91" s="26">
        <f t="shared" si="12"/>
        <v>30</v>
      </c>
      <c r="AG91" s="25">
        <f t="shared" si="12"/>
        <v>31</v>
      </c>
      <c r="AH91" s="90"/>
      <c r="AI91" s="91"/>
      <c r="AJ91" s="94"/>
      <c r="AK91" s="95"/>
    </row>
    <row r="92" spans="2:37" s="19" customFormat="1" x14ac:dyDescent="0.15">
      <c r="B92" s="23" t="s">
        <v>3</v>
      </c>
      <c r="C92" s="27" t="s">
        <v>62</v>
      </c>
      <c r="D92" s="27" t="s">
        <v>63</v>
      </c>
      <c r="E92" s="27" t="s">
        <v>64</v>
      </c>
      <c r="F92" s="28" t="s">
        <v>1</v>
      </c>
      <c r="G92" s="29" t="s">
        <v>0</v>
      </c>
      <c r="H92" s="29" t="s">
        <v>67</v>
      </c>
      <c r="I92" s="29" t="s">
        <v>61</v>
      </c>
      <c r="J92" s="29" t="s">
        <v>62</v>
      </c>
      <c r="K92" s="29" t="s">
        <v>63</v>
      </c>
      <c r="L92" s="28" t="s">
        <v>64</v>
      </c>
      <c r="M92" s="28" t="s">
        <v>1</v>
      </c>
      <c r="N92" s="27" t="s">
        <v>0</v>
      </c>
      <c r="O92" s="29" t="s">
        <v>67</v>
      </c>
      <c r="P92" s="29" t="s">
        <v>61</v>
      </c>
      <c r="Q92" s="29" t="s">
        <v>62</v>
      </c>
      <c r="R92" s="69" t="s">
        <v>63</v>
      </c>
      <c r="S92" s="75" t="s">
        <v>64</v>
      </c>
      <c r="T92" s="28" t="s">
        <v>1</v>
      </c>
      <c r="U92" s="29" t="s">
        <v>0</v>
      </c>
      <c r="V92" s="29" t="s">
        <v>67</v>
      </c>
      <c r="W92" s="29" t="s">
        <v>61</v>
      </c>
      <c r="X92" s="29" t="s">
        <v>62</v>
      </c>
      <c r="Y92" s="29" t="s">
        <v>63</v>
      </c>
      <c r="Z92" s="28" t="s">
        <v>64</v>
      </c>
      <c r="AA92" s="28" t="s">
        <v>1</v>
      </c>
      <c r="AB92" s="29" t="s">
        <v>0</v>
      </c>
      <c r="AC92" s="29" t="s">
        <v>67</v>
      </c>
      <c r="AD92" s="29" t="s">
        <v>61</v>
      </c>
      <c r="AE92" s="29" t="s">
        <v>62</v>
      </c>
      <c r="AF92" s="29" t="s">
        <v>63</v>
      </c>
      <c r="AG92" s="28" t="s">
        <v>64</v>
      </c>
      <c r="AH92" s="96" t="s">
        <v>5</v>
      </c>
      <c r="AI92" s="98" t="s">
        <v>8</v>
      </c>
      <c r="AJ92" s="100" t="s">
        <v>5</v>
      </c>
      <c r="AK92" s="102" t="s">
        <v>8</v>
      </c>
    </row>
    <row r="93" spans="2:37" s="31" customFormat="1" ht="75" customHeight="1" x14ac:dyDescent="0.15">
      <c r="B93" s="30" t="s">
        <v>4</v>
      </c>
      <c r="C93" s="16" t="s">
        <v>36</v>
      </c>
      <c r="D93" s="16" t="s">
        <v>55</v>
      </c>
      <c r="E93" s="16" t="s">
        <v>55</v>
      </c>
      <c r="F93" s="8"/>
      <c r="G93" s="6"/>
      <c r="H93" s="6"/>
      <c r="I93" s="6"/>
      <c r="J93" s="6"/>
      <c r="K93" s="6"/>
      <c r="L93" s="8"/>
      <c r="M93" s="8"/>
      <c r="N93" s="16" t="s">
        <v>39</v>
      </c>
      <c r="O93" s="6"/>
      <c r="P93" s="6"/>
      <c r="Q93" s="6"/>
      <c r="R93" s="76" t="s">
        <v>34</v>
      </c>
      <c r="S93" s="15"/>
      <c r="T93" s="11"/>
      <c r="U93" s="12"/>
      <c r="V93" s="6"/>
      <c r="W93" s="6"/>
      <c r="X93" s="6"/>
      <c r="Y93" s="6"/>
      <c r="Z93" s="8"/>
      <c r="AA93" s="13"/>
      <c r="AB93" s="12"/>
      <c r="AC93" s="6"/>
      <c r="AD93" s="6"/>
      <c r="AE93" s="6"/>
      <c r="AF93" s="6"/>
      <c r="AG93" s="8"/>
      <c r="AH93" s="97"/>
      <c r="AI93" s="99"/>
      <c r="AJ93" s="101"/>
      <c r="AK93" s="103"/>
    </row>
    <row r="94" spans="2:37" s="37" customFormat="1" ht="14.25" customHeight="1" x14ac:dyDescent="0.15">
      <c r="B94" s="23" t="s">
        <v>2</v>
      </c>
      <c r="C94" s="32" t="s">
        <v>28</v>
      </c>
      <c r="D94" s="32" t="s">
        <v>28</v>
      </c>
      <c r="E94" s="32" t="s">
        <v>17</v>
      </c>
      <c r="F94" s="33" t="s">
        <v>17</v>
      </c>
      <c r="G94" s="34"/>
      <c r="H94" s="34"/>
      <c r="I94" s="34"/>
      <c r="J94" s="34"/>
      <c r="K94" s="34"/>
      <c r="L94" s="33" t="s">
        <v>17</v>
      </c>
      <c r="M94" s="33" t="s">
        <v>17</v>
      </c>
      <c r="N94" s="32" t="s">
        <v>28</v>
      </c>
      <c r="O94" s="34"/>
      <c r="P94" s="34"/>
      <c r="Q94" s="34"/>
      <c r="R94" s="71"/>
      <c r="S94" s="48"/>
      <c r="T94" s="48"/>
      <c r="U94" s="46"/>
      <c r="V94" s="34"/>
      <c r="W94" s="34"/>
      <c r="X94" s="34"/>
      <c r="Y94" s="34"/>
      <c r="Z94" s="33"/>
      <c r="AA94" s="33"/>
      <c r="AB94" s="46"/>
      <c r="AC94" s="34"/>
      <c r="AD94" s="34"/>
      <c r="AE94" s="34"/>
      <c r="AF94" s="34"/>
      <c r="AG94" s="33"/>
      <c r="AH94" s="35">
        <f>COUNTIF(C94:AG94,"●")</f>
        <v>4</v>
      </c>
      <c r="AI94" s="81">
        <f>AH95/AH94</f>
        <v>1</v>
      </c>
      <c r="AJ94" s="36">
        <f>AJ87+AH94</f>
        <v>48</v>
      </c>
      <c r="AK94" s="83">
        <f>AJ95/AJ94</f>
        <v>1</v>
      </c>
    </row>
    <row r="95" spans="2:37" s="37" customFormat="1" ht="14.25" customHeight="1" thickBot="1" x14ac:dyDescent="0.2">
      <c r="B95" s="38" t="s">
        <v>10</v>
      </c>
      <c r="C95" s="39" t="s">
        <v>28</v>
      </c>
      <c r="D95" s="39" t="s">
        <v>28</v>
      </c>
      <c r="E95" s="39" t="s">
        <v>17</v>
      </c>
      <c r="F95" s="40" t="s">
        <v>17</v>
      </c>
      <c r="G95" s="41"/>
      <c r="H95" s="41"/>
      <c r="I95" s="41"/>
      <c r="J95" s="41"/>
      <c r="K95" s="41"/>
      <c r="L95" s="40" t="s">
        <v>17</v>
      </c>
      <c r="M95" s="40" t="s">
        <v>17</v>
      </c>
      <c r="N95" s="39" t="s">
        <v>28</v>
      </c>
      <c r="O95" s="41"/>
      <c r="P95" s="41"/>
      <c r="Q95" s="41"/>
      <c r="R95" s="72"/>
      <c r="S95" s="49"/>
      <c r="T95" s="49"/>
      <c r="U95" s="47"/>
      <c r="V95" s="41"/>
      <c r="W95" s="41"/>
      <c r="X95" s="41"/>
      <c r="Y95" s="41"/>
      <c r="Z95" s="40"/>
      <c r="AA95" s="40"/>
      <c r="AB95" s="47"/>
      <c r="AC95" s="41"/>
      <c r="AD95" s="41"/>
      <c r="AE95" s="41"/>
      <c r="AF95" s="41"/>
      <c r="AG95" s="40"/>
      <c r="AH95" s="42">
        <f>COUNTIF(C95:AG95,"●")</f>
        <v>4</v>
      </c>
      <c r="AI95" s="82"/>
      <c r="AJ95" s="43">
        <f>AJ88+AH95</f>
        <v>48</v>
      </c>
      <c r="AK95" s="84"/>
    </row>
    <row r="96" spans="2:37" s="19" customFormat="1" ht="14.25" thickBot="1" x14ac:dyDescent="0.2">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row>
    <row r="97" spans="2:37" s="19" customFormat="1" ht="13.5" customHeight="1" x14ac:dyDescent="0.15">
      <c r="B97" s="22" t="s">
        <v>0</v>
      </c>
      <c r="C97" s="85">
        <v>2</v>
      </c>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7"/>
      <c r="AH97" s="88" t="s">
        <v>9</v>
      </c>
      <c r="AI97" s="89"/>
      <c r="AJ97" s="92" t="s">
        <v>7</v>
      </c>
      <c r="AK97" s="93"/>
    </row>
    <row r="98" spans="2:37" s="19" customFormat="1" x14ac:dyDescent="0.15">
      <c r="B98" s="23" t="s">
        <v>1</v>
      </c>
      <c r="C98" s="79">
        <v>1</v>
      </c>
      <c r="D98" s="26">
        <f>C98+1</f>
        <v>2</v>
      </c>
      <c r="E98" s="26">
        <f t="shared" ref="E98:AD98" si="13">D98+1</f>
        <v>3</v>
      </c>
      <c r="F98" s="26">
        <f t="shared" si="13"/>
        <v>4</v>
      </c>
      <c r="G98" s="26">
        <f t="shared" si="13"/>
        <v>5</v>
      </c>
      <c r="H98" s="26">
        <f t="shared" si="13"/>
        <v>6</v>
      </c>
      <c r="I98" s="25">
        <f t="shared" si="13"/>
        <v>7</v>
      </c>
      <c r="J98" s="25">
        <f t="shared" si="13"/>
        <v>8</v>
      </c>
      <c r="K98" s="26">
        <f t="shared" si="13"/>
        <v>9</v>
      </c>
      <c r="L98" s="26">
        <f t="shared" si="13"/>
        <v>10</v>
      </c>
      <c r="M98" s="24">
        <f t="shared" si="13"/>
        <v>11</v>
      </c>
      <c r="N98" s="26">
        <f t="shared" si="13"/>
        <v>12</v>
      </c>
      <c r="O98" s="26">
        <f t="shared" si="13"/>
        <v>13</v>
      </c>
      <c r="P98" s="25">
        <f t="shared" si="13"/>
        <v>14</v>
      </c>
      <c r="Q98" s="25">
        <f t="shared" si="13"/>
        <v>15</v>
      </c>
      <c r="R98" s="26">
        <f t="shared" si="13"/>
        <v>16</v>
      </c>
      <c r="S98" s="26">
        <f t="shared" si="13"/>
        <v>17</v>
      </c>
      <c r="T98" s="26">
        <f t="shared" si="13"/>
        <v>18</v>
      </c>
      <c r="U98" s="26">
        <f t="shared" si="13"/>
        <v>19</v>
      </c>
      <c r="V98" s="26">
        <f t="shared" si="13"/>
        <v>20</v>
      </c>
      <c r="W98" s="25">
        <f t="shared" si="13"/>
        <v>21</v>
      </c>
      <c r="X98" s="25">
        <f t="shared" si="13"/>
        <v>22</v>
      </c>
      <c r="Y98" s="24">
        <f t="shared" si="13"/>
        <v>23</v>
      </c>
      <c r="Z98" s="26">
        <f t="shared" si="13"/>
        <v>24</v>
      </c>
      <c r="AA98" s="26">
        <f t="shared" si="13"/>
        <v>25</v>
      </c>
      <c r="AB98" s="26">
        <f t="shared" si="13"/>
        <v>26</v>
      </c>
      <c r="AC98" s="26">
        <f t="shared" si="13"/>
        <v>27</v>
      </c>
      <c r="AD98" s="25">
        <f t="shared" si="13"/>
        <v>28</v>
      </c>
      <c r="AE98" s="26"/>
      <c r="AF98" s="26"/>
      <c r="AG98" s="26"/>
      <c r="AH98" s="90"/>
      <c r="AI98" s="91"/>
      <c r="AJ98" s="94"/>
      <c r="AK98" s="95"/>
    </row>
    <row r="99" spans="2:37" s="19" customFormat="1" x14ac:dyDescent="0.15">
      <c r="B99" s="23" t="s">
        <v>3</v>
      </c>
      <c r="C99" s="28" t="s">
        <v>1</v>
      </c>
      <c r="D99" s="29" t="s">
        <v>0</v>
      </c>
      <c r="E99" s="29" t="s">
        <v>67</v>
      </c>
      <c r="F99" s="29" t="s">
        <v>61</v>
      </c>
      <c r="G99" s="29" t="s">
        <v>62</v>
      </c>
      <c r="H99" s="29" t="s">
        <v>63</v>
      </c>
      <c r="I99" s="28" t="s">
        <v>64</v>
      </c>
      <c r="J99" s="28" t="s">
        <v>1</v>
      </c>
      <c r="K99" s="29" t="s">
        <v>0</v>
      </c>
      <c r="L99" s="29" t="s">
        <v>67</v>
      </c>
      <c r="M99" s="27" t="s">
        <v>61</v>
      </c>
      <c r="N99" s="29" t="s">
        <v>62</v>
      </c>
      <c r="O99" s="29" t="s">
        <v>63</v>
      </c>
      <c r="P99" s="28" t="s">
        <v>64</v>
      </c>
      <c r="Q99" s="28" t="s">
        <v>1</v>
      </c>
      <c r="R99" s="29" t="s">
        <v>0</v>
      </c>
      <c r="S99" s="29" t="s">
        <v>67</v>
      </c>
      <c r="T99" s="29" t="s">
        <v>61</v>
      </c>
      <c r="U99" s="29" t="s">
        <v>62</v>
      </c>
      <c r="V99" s="29" t="s">
        <v>63</v>
      </c>
      <c r="W99" s="28" t="s">
        <v>64</v>
      </c>
      <c r="X99" s="28" t="s">
        <v>1</v>
      </c>
      <c r="Y99" s="27" t="s">
        <v>0</v>
      </c>
      <c r="Z99" s="29" t="s">
        <v>67</v>
      </c>
      <c r="AA99" s="29" t="s">
        <v>61</v>
      </c>
      <c r="AB99" s="29" t="s">
        <v>62</v>
      </c>
      <c r="AC99" s="29" t="s">
        <v>63</v>
      </c>
      <c r="AD99" s="28" t="s">
        <v>64</v>
      </c>
      <c r="AE99" s="29"/>
      <c r="AF99" s="29"/>
      <c r="AG99" s="29"/>
      <c r="AH99" s="96" t="s">
        <v>5</v>
      </c>
      <c r="AI99" s="98" t="s">
        <v>8</v>
      </c>
      <c r="AJ99" s="100" t="s">
        <v>5</v>
      </c>
      <c r="AK99" s="102" t="s">
        <v>8</v>
      </c>
    </row>
    <row r="100" spans="2:37" s="31" customFormat="1" ht="75" customHeight="1" x14ac:dyDescent="0.15">
      <c r="B100" s="30" t="s">
        <v>4</v>
      </c>
      <c r="C100" s="8"/>
      <c r="D100" s="6"/>
      <c r="E100" s="6"/>
      <c r="F100" s="6"/>
      <c r="G100" s="6"/>
      <c r="H100" s="1" t="s">
        <v>33</v>
      </c>
      <c r="I100" s="8"/>
      <c r="J100" s="8"/>
      <c r="K100" s="6"/>
      <c r="L100" s="6"/>
      <c r="M100" s="16" t="s">
        <v>40</v>
      </c>
      <c r="N100" s="6"/>
      <c r="O100" s="1"/>
      <c r="P100" s="8"/>
      <c r="Q100" s="8"/>
      <c r="R100" s="6"/>
      <c r="S100" s="6"/>
      <c r="T100" s="6"/>
      <c r="U100" s="6"/>
      <c r="V100" s="52" t="s">
        <v>59</v>
      </c>
      <c r="W100" s="8"/>
      <c r="X100" s="8"/>
      <c r="Y100" s="16" t="s">
        <v>41</v>
      </c>
      <c r="Z100" s="6"/>
      <c r="AA100" s="6"/>
      <c r="AB100" s="6"/>
      <c r="AC100" s="52"/>
      <c r="AD100" s="8"/>
      <c r="AE100" s="6"/>
      <c r="AF100" s="6"/>
      <c r="AG100" s="6"/>
      <c r="AH100" s="97"/>
      <c r="AI100" s="99"/>
      <c r="AJ100" s="101"/>
      <c r="AK100" s="103"/>
    </row>
    <row r="101" spans="2:37" s="37" customFormat="1" ht="14.25" customHeight="1" x14ac:dyDescent="0.15">
      <c r="B101" s="23" t="s">
        <v>2</v>
      </c>
      <c r="C101" s="33"/>
      <c r="D101" s="34"/>
      <c r="E101" s="34"/>
      <c r="F101" s="34"/>
      <c r="G101" s="34"/>
      <c r="H101" s="34"/>
      <c r="I101" s="33"/>
      <c r="J101" s="33"/>
      <c r="K101" s="34"/>
      <c r="L101" s="34"/>
      <c r="M101" s="32"/>
      <c r="N101" s="34"/>
      <c r="O101" s="34"/>
      <c r="P101" s="33"/>
      <c r="Q101" s="33"/>
      <c r="R101" s="34"/>
      <c r="S101" s="34"/>
      <c r="T101" s="34"/>
      <c r="U101" s="34"/>
      <c r="V101" s="34"/>
      <c r="W101" s="33"/>
      <c r="X101" s="33"/>
      <c r="Y101" s="32"/>
      <c r="Z101" s="34"/>
      <c r="AA101" s="34"/>
      <c r="AB101" s="34"/>
      <c r="AC101" s="34"/>
      <c r="AD101" s="33"/>
      <c r="AE101" s="34"/>
      <c r="AF101" s="34"/>
      <c r="AG101" s="34"/>
      <c r="AH101" s="35">
        <f>COUNTIF(C101:AG101,"●")</f>
        <v>0</v>
      </c>
      <c r="AI101" s="81" t="e">
        <f>AH102/AH101</f>
        <v>#DIV/0!</v>
      </c>
      <c r="AJ101" s="36">
        <f>AJ94+AH101</f>
        <v>48</v>
      </c>
      <c r="AK101" s="83">
        <f>AJ102/AJ101</f>
        <v>1</v>
      </c>
    </row>
    <row r="102" spans="2:37" s="37" customFormat="1" ht="14.25" customHeight="1" thickBot="1" x14ac:dyDescent="0.2">
      <c r="B102" s="38" t="s">
        <v>10</v>
      </c>
      <c r="C102" s="40"/>
      <c r="D102" s="41"/>
      <c r="E102" s="41"/>
      <c r="F102" s="41"/>
      <c r="G102" s="41"/>
      <c r="H102" s="41"/>
      <c r="I102" s="40"/>
      <c r="J102" s="40"/>
      <c r="K102" s="41"/>
      <c r="L102" s="41"/>
      <c r="M102" s="39"/>
      <c r="N102" s="41"/>
      <c r="O102" s="41"/>
      <c r="P102" s="40"/>
      <c r="Q102" s="40"/>
      <c r="R102" s="41"/>
      <c r="S102" s="41"/>
      <c r="T102" s="41"/>
      <c r="U102" s="41"/>
      <c r="V102" s="41"/>
      <c r="W102" s="40"/>
      <c r="X102" s="40"/>
      <c r="Y102" s="39"/>
      <c r="Z102" s="41"/>
      <c r="AA102" s="41"/>
      <c r="AB102" s="41"/>
      <c r="AC102" s="41"/>
      <c r="AD102" s="40"/>
      <c r="AE102" s="41"/>
      <c r="AF102" s="41"/>
      <c r="AG102" s="41"/>
      <c r="AH102" s="42">
        <f>COUNTIF(C102:AG102,"●")</f>
        <v>0</v>
      </c>
      <c r="AI102" s="82"/>
      <c r="AJ102" s="43">
        <f>AJ95+AH102</f>
        <v>48</v>
      </c>
      <c r="AK102" s="84"/>
    </row>
    <row r="103" spans="2:37" s="19" customFormat="1" x14ac:dyDescent="0.15">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row>
    <row r="104" spans="2:37" s="19" customFormat="1" ht="13.5" hidden="1" customHeight="1" outlineLevel="1" x14ac:dyDescent="0.15">
      <c r="B104" s="22" t="s">
        <v>0</v>
      </c>
      <c r="C104" s="85">
        <v>3</v>
      </c>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7"/>
      <c r="AH104" s="88" t="s">
        <v>9</v>
      </c>
      <c r="AI104" s="89"/>
      <c r="AJ104" s="92" t="s">
        <v>7</v>
      </c>
      <c r="AK104" s="93"/>
    </row>
    <row r="105" spans="2:37" s="19" customFormat="1" hidden="1" outlineLevel="1" x14ac:dyDescent="0.15">
      <c r="B105" s="23" t="s">
        <v>1</v>
      </c>
      <c r="C105" s="25">
        <f>DATE(AL3,C104,1)</f>
        <v>46082</v>
      </c>
      <c r="D105" s="26">
        <f>C105+1</f>
        <v>46083</v>
      </c>
      <c r="E105" s="26">
        <f t="shared" ref="E105:AG105" si="14">D105+1</f>
        <v>46084</v>
      </c>
      <c r="F105" s="26">
        <f t="shared" si="14"/>
        <v>46085</v>
      </c>
      <c r="G105" s="26">
        <f t="shared" si="14"/>
        <v>46086</v>
      </c>
      <c r="H105" s="26">
        <f t="shared" si="14"/>
        <v>46087</v>
      </c>
      <c r="I105" s="25">
        <f t="shared" si="14"/>
        <v>46088</v>
      </c>
      <c r="J105" s="25">
        <f t="shared" si="14"/>
        <v>46089</v>
      </c>
      <c r="K105" s="26">
        <f t="shared" si="14"/>
        <v>46090</v>
      </c>
      <c r="L105" s="26">
        <f t="shared" si="14"/>
        <v>46091</v>
      </c>
      <c r="M105" s="26">
        <f t="shared" si="14"/>
        <v>46092</v>
      </c>
      <c r="N105" s="26">
        <f t="shared" si="14"/>
        <v>46093</v>
      </c>
      <c r="O105" s="26">
        <f t="shared" si="14"/>
        <v>46094</v>
      </c>
      <c r="P105" s="25">
        <f t="shared" si="14"/>
        <v>46095</v>
      </c>
      <c r="Q105" s="25">
        <f t="shared" si="14"/>
        <v>46096</v>
      </c>
      <c r="R105" s="26">
        <f t="shared" si="14"/>
        <v>46097</v>
      </c>
      <c r="S105" s="26">
        <f t="shared" si="14"/>
        <v>46098</v>
      </c>
      <c r="T105" s="26">
        <f t="shared" si="14"/>
        <v>46099</v>
      </c>
      <c r="U105" s="26">
        <f t="shared" si="14"/>
        <v>46100</v>
      </c>
      <c r="V105" s="24">
        <f t="shared" si="14"/>
        <v>46101</v>
      </c>
      <c r="W105" s="25">
        <f t="shared" si="14"/>
        <v>46102</v>
      </c>
      <c r="X105" s="25">
        <f t="shared" si="14"/>
        <v>46103</v>
      </c>
      <c r="Y105" s="26">
        <f t="shared" si="14"/>
        <v>46104</v>
      </c>
      <c r="Z105" s="26">
        <f t="shared" si="14"/>
        <v>46105</v>
      </c>
      <c r="AA105" s="26">
        <f t="shared" si="14"/>
        <v>46106</v>
      </c>
      <c r="AB105" s="26">
        <f t="shared" si="14"/>
        <v>46107</v>
      </c>
      <c r="AC105" s="26">
        <f t="shared" si="14"/>
        <v>46108</v>
      </c>
      <c r="AD105" s="25">
        <f t="shared" si="14"/>
        <v>46109</v>
      </c>
      <c r="AE105" s="25">
        <f t="shared" si="14"/>
        <v>46110</v>
      </c>
      <c r="AF105" s="26">
        <f t="shared" si="14"/>
        <v>46111</v>
      </c>
      <c r="AG105" s="26">
        <f t="shared" si="14"/>
        <v>46112</v>
      </c>
      <c r="AH105" s="90"/>
      <c r="AI105" s="91"/>
      <c r="AJ105" s="94"/>
      <c r="AK105" s="95"/>
    </row>
    <row r="106" spans="2:37" s="19" customFormat="1" hidden="1" outlineLevel="1" x14ac:dyDescent="0.15">
      <c r="B106" s="23" t="s">
        <v>3</v>
      </c>
      <c r="C106" s="28">
        <f>WEEKDAY(C105,1)</f>
        <v>1</v>
      </c>
      <c r="D106" s="29">
        <f t="shared" ref="D106:AG106" si="15">WEEKDAY(D105,1)</f>
        <v>2</v>
      </c>
      <c r="E106" s="29">
        <f t="shared" si="15"/>
        <v>3</v>
      </c>
      <c r="F106" s="29">
        <f t="shared" si="15"/>
        <v>4</v>
      </c>
      <c r="G106" s="29">
        <f t="shared" si="15"/>
        <v>5</v>
      </c>
      <c r="H106" s="29">
        <f t="shared" si="15"/>
        <v>6</v>
      </c>
      <c r="I106" s="28">
        <f t="shared" si="15"/>
        <v>7</v>
      </c>
      <c r="J106" s="28">
        <f t="shared" si="15"/>
        <v>1</v>
      </c>
      <c r="K106" s="29">
        <f t="shared" si="15"/>
        <v>2</v>
      </c>
      <c r="L106" s="29">
        <f t="shared" si="15"/>
        <v>3</v>
      </c>
      <c r="M106" s="29">
        <f t="shared" si="15"/>
        <v>4</v>
      </c>
      <c r="N106" s="29">
        <f t="shared" si="15"/>
        <v>5</v>
      </c>
      <c r="O106" s="29">
        <f t="shared" si="15"/>
        <v>6</v>
      </c>
      <c r="P106" s="28">
        <f t="shared" si="15"/>
        <v>7</v>
      </c>
      <c r="Q106" s="28">
        <f t="shared" si="15"/>
        <v>1</v>
      </c>
      <c r="R106" s="29">
        <f t="shared" si="15"/>
        <v>2</v>
      </c>
      <c r="S106" s="29">
        <f t="shared" si="15"/>
        <v>3</v>
      </c>
      <c r="T106" s="29">
        <f t="shared" si="15"/>
        <v>4</v>
      </c>
      <c r="U106" s="29">
        <f t="shared" si="15"/>
        <v>5</v>
      </c>
      <c r="V106" s="27">
        <f t="shared" si="15"/>
        <v>6</v>
      </c>
      <c r="W106" s="28">
        <f t="shared" si="15"/>
        <v>7</v>
      </c>
      <c r="X106" s="28">
        <f t="shared" si="15"/>
        <v>1</v>
      </c>
      <c r="Y106" s="29">
        <f t="shared" si="15"/>
        <v>2</v>
      </c>
      <c r="Z106" s="29">
        <f t="shared" si="15"/>
        <v>3</v>
      </c>
      <c r="AA106" s="29">
        <f t="shared" si="15"/>
        <v>4</v>
      </c>
      <c r="AB106" s="29">
        <f t="shared" si="15"/>
        <v>5</v>
      </c>
      <c r="AC106" s="29">
        <f t="shared" si="15"/>
        <v>6</v>
      </c>
      <c r="AD106" s="28">
        <f t="shared" si="15"/>
        <v>7</v>
      </c>
      <c r="AE106" s="28">
        <f t="shared" si="15"/>
        <v>1</v>
      </c>
      <c r="AF106" s="29">
        <f t="shared" si="15"/>
        <v>2</v>
      </c>
      <c r="AG106" s="29">
        <f t="shared" si="15"/>
        <v>3</v>
      </c>
      <c r="AH106" s="96" t="s">
        <v>5</v>
      </c>
      <c r="AI106" s="98" t="s">
        <v>8</v>
      </c>
      <c r="AJ106" s="100" t="s">
        <v>5</v>
      </c>
      <c r="AK106" s="102" t="s">
        <v>8</v>
      </c>
    </row>
    <row r="107" spans="2:37" s="31" customFormat="1" ht="75" hidden="1" customHeight="1" outlineLevel="1" x14ac:dyDescent="0.15">
      <c r="B107" s="30" t="s">
        <v>4</v>
      </c>
      <c r="C107" s="8"/>
      <c r="D107" s="6"/>
      <c r="E107" s="6"/>
      <c r="F107" s="6"/>
      <c r="G107" s="6"/>
      <c r="H107" s="6"/>
      <c r="I107" s="8"/>
      <c r="J107" s="8"/>
      <c r="K107" s="6"/>
      <c r="L107" s="6"/>
      <c r="M107" s="6"/>
      <c r="N107" s="6"/>
      <c r="O107" s="6"/>
      <c r="P107" s="8"/>
      <c r="Q107" s="8"/>
      <c r="R107" s="6"/>
      <c r="S107" s="6"/>
      <c r="T107" s="12"/>
      <c r="U107" s="6"/>
      <c r="V107" s="16" t="s">
        <v>43</v>
      </c>
      <c r="W107" s="8"/>
      <c r="X107" s="8"/>
      <c r="Y107" s="6"/>
      <c r="Z107" s="10"/>
      <c r="AA107" s="12"/>
      <c r="AB107" s="6"/>
      <c r="AC107" s="10"/>
      <c r="AD107" s="15"/>
      <c r="AE107" s="8"/>
      <c r="AF107" s="6"/>
      <c r="AG107" s="6"/>
      <c r="AH107" s="97"/>
      <c r="AI107" s="99"/>
      <c r="AJ107" s="101"/>
      <c r="AK107" s="103"/>
    </row>
    <row r="108" spans="2:37" s="37" customFormat="1" ht="14.25" hidden="1" customHeight="1" outlineLevel="1" x14ac:dyDescent="0.15">
      <c r="B108" s="23" t="s">
        <v>2</v>
      </c>
      <c r="C108" s="33"/>
      <c r="D108" s="34"/>
      <c r="E108" s="34"/>
      <c r="F108" s="34"/>
      <c r="G108" s="34"/>
      <c r="H108" s="34"/>
      <c r="I108" s="33"/>
      <c r="J108" s="33"/>
      <c r="K108" s="45"/>
      <c r="L108" s="34"/>
      <c r="M108" s="34"/>
      <c r="N108" s="34"/>
      <c r="O108" s="34"/>
      <c r="P108" s="33"/>
      <c r="Q108" s="33"/>
      <c r="R108" s="45"/>
      <c r="S108" s="34"/>
      <c r="T108" s="46"/>
      <c r="U108" s="34"/>
      <c r="V108" s="32"/>
      <c r="W108" s="33"/>
      <c r="X108" s="33"/>
      <c r="Y108" s="45"/>
      <c r="Z108" s="34"/>
      <c r="AA108" s="46"/>
      <c r="AB108" s="34"/>
      <c r="AC108" s="34"/>
      <c r="AD108" s="48"/>
      <c r="AE108" s="33"/>
      <c r="AF108" s="34"/>
      <c r="AG108" s="34"/>
      <c r="AH108" s="35">
        <f>COUNTIF(C108:AG108,"●")</f>
        <v>0</v>
      </c>
      <c r="AI108" s="81" t="e">
        <f>AH109/AH108</f>
        <v>#DIV/0!</v>
      </c>
      <c r="AJ108" s="36">
        <f>AJ101+AH108</f>
        <v>48</v>
      </c>
      <c r="AK108" s="83">
        <f>AJ109/AJ108</f>
        <v>1</v>
      </c>
    </row>
    <row r="109" spans="2:37" s="37" customFormat="1" ht="14.25" hidden="1" customHeight="1" outlineLevel="1" thickBot="1" x14ac:dyDescent="0.2">
      <c r="B109" s="38" t="s">
        <v>10</v>
      </c>
      <c r="C109" s="40"/>
      <c r="D109" s="41"/>
      <c r="E109" s="41"/>
      <c r="F109" s="41"/>
      <c r="G109" s="41"/>
      <c r="H109" s="41"/>
      <c r="I109" s="40"/>
      <c r="J109" s="40"/>
      <c r="K109" s="41"/>
      <c r="L109" s="41"/>
      <c r="M109" s="41"/>
      <c r="N109" s="41"/>
      <c r="O109" s="41"/>
      <c r="P109" s="40"/>
      <c r="Q109" s="40"/>
      <c r="R109" s="41"/>
      <c r="S109" s="41"/>
      <c r="T109" s="47"/>
      <c r="U109" s="41"/>
      <c r="V109" s="39"/>
      <c r="W109" s="40"/>
      <c r="X109" s="40"/>
      <c r="Y109" s="41"/>
      <c r="Z109" s="41"/>
      <c r="AA109" s="47"/>
      <c r="AB109" s="41"/>
      <c r="AC109" s="41"/>
      <c r="AD109" s="49"/>
      <c r="AE109" s="40"/>
      <c r="AF109" s="41"/>
      <c r="AG109" s="41"/>
      <c r="AH109" s="42">
        <f>COUNTIF(C109:AG109,"●")</f>
        <v>0</v>
      </c>
      <c r="AI109" s="82"/>
      <c r="AJ109" s="43">
        <f>AJ102+AH109</f>
        <v>48</v>
      </c>
      <c r="AK109" s="84"/>
    </row>
    <row r="110" spans="2:37" hidden="1" outlineLevel="1" x14ac:dyDescent="0.15">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row>
    <row r="111" spans="2:37" ht="17.25" collapsed="1" x14ac:dyDescent="0.15">
      <c r="B111" s="3" t="s">
        <v>11</v>
      </c>
      <c r="AK111" s="2"/>
    </row>
    <row r="112" spans="2:37" ht="17.25" x14ac:dyDescent="0.15">
      <c r="B112" s="4" t="s">
        <v>13</v>
      </c>
      <c r="AK112" s="2"/>
    </row>
    <row r="113" spans="2:2" ht="17.25" customHeight="1" x14ac:dyDescent="0.15">
      <c r="B113" s="5" t="s">
        <v>16</v>
      </c>
    </row>
    <row r="114" spans="2:2" ht="17.25" customHeight="1" x14ac:dyDescent="0.15">
      <c r="B114" s="5" t="s">
        <v>15</v>
      </c>
    </row>
  </sheetData>
  <mergeCells count="141">
    <mergeCell ref="AH6:AI7"/>
    <mergeCell ref="AJ6:AK7"/>
    <mergeCell ref="AH8:AH9"/>
    <mergeCell ref="AI8:AI9"/>
    <mergeCell ref="AJ8:AJ9"/>
    <mergeCell ref="AK8:AK9"/>
    <mergeCell ref="B3:D3"/>
    <mergeCell ref="E3:U3"/>
    <mergeCell ref="B4:D4"/>
    <mergeCell ref="E4:F4"/>
    <mergeCell ref="N4:O4"/>
    <mergeCell ref="C6:AG6"/>
    <mergeCell ref="AI10:AI11"/>
    <mergeCell ref="AK10:AK11"/>
    <mergeCell ref="C13:AG13"/>
    <mergeCell ref="AH13:AI14"/>
    <mergeCell ref="AJ13:AK14"/>
    <mergeCell ref="AH15:AH16"/>
    <mergeCell ref="AI15:AI16"/>
    <mergeCell ref="AJ15:AJ16"/>
    <mergeCell ref="AK15:AK16"/>
    <mergeCell ref="AI17:AI18"/>
    <mergeCell ref="AK17:AK18"/>
    <mergeCell ref="C20:AG20"/>
    <mergeCell ref="AH20:AI21"/>
    <mergeCell ref="AJ20:AK21"/>
    <mergeCell ref="AH22:AH23"/>
    <mergeCell ref="AI22:AI23"/>
    <mergeCell ref="AJ22:AJ23"/>
    <mergeCell ref="AK22:AK23"/>
    <mergeCell ref="AI24:AI25"/>
    <mergeCell ref="AK24:AK25"/>
    <mergeCell ref="C27:AG27"/>
    <mergeCell ref="AH27:AI28"/>
    <mergeCell ref="AJ27:AK28"/>
    <mergeCell ref="AH29:AH30"/>
    <mergeCell ref="AI29:AI30"/>
    <mergeCell ref="AJ29:AJ30"/>
    <mergeCell ref="AK29:AK30"/>
    <mergeCell ref="AI31:AI32"/>
    <mergeCell ref="AK31:AK32"/>
    <mergeCell ref="C34:AG34"/>
    <mergeCell ref="AH34:AI35"/>
    <mergeCell ref="AJ34:AK35"/>
    <mergeCell ref="AH36:AH37"/>
    <mergeCell ref="AI36:AI37"/>
    <mergeCell ref="AJ36:AJ37"/>
    <mergeCell ref="AK36:AK37"/>
    <mergeCell ref="AI38:AI39"/>
    <mergeCell ref="AK38:AK39"/>
    <mergeCell ref="C41:AG41"/>
    <mergeCell ref="AH41:AI42"/>
    <mergeCell ref="AJ41:AK42"/>
    <mergeCell ref="AH43:AH44"/>
    <mergeCell ref="AI43:AI44"/>
    <mergeCell ref="AJ43:AJ44"/>
    <mergeCell ref="AK43:AK44"/>
    <mergeCell ref="AI45:AI46"/>
    <mergeCell ref="AK45:AK46"/>
    <mergeCell ref="C48:AG48"/>
    <mergeCell ref="AH48:AI49"/>
    <mergeCell ref="AJ48:AK49"/>
    <mergeCell ref="AH50:AH51"/>
    <mergeCell ref="AI50:AI51"/>
    <mergeCell ref="AJ50:AJ51"/>
    <mergeCell ref="AK50:AK51"/>
    <mergeCell ref="AI52:AI53"/>
    <mergeCell ref="AK52:AK53"/>
    <mergeCell ref="C55:AG55"/>
    <mergeCell ref="AH55:AI56"/>
    <mergeCell ref="AJ55:AK56"/>
    <mergeCell ref="AH57:AH58"/>
    <mergeCell ref="AI57:AI58"/>
    <mergeCell ref="AJ57:AJ58"/>
    <mergeCell ref="AK57:AK58"/>
    <mergeCell ref="AI59:AI60"/>
    <mergeCell ref="AK59:AK60"/>
    <mergeCell ref="C62:AG62"/>
    <mergeCell ref="AH62:AI63"/>
    <mergeCell ref="AJ62:AK63"/>
    <mergeCell ref="AH64:AH65"/>
    <mergeCell ref="AI64:AI65"/>
    <mergeCell ref="AJ64:AJ65"/>
    <mergeCell ref="AK64:AK65"/>
    <mergeCell ref="AI66:AI67"/>
    <mergeCell ref="AK66:AK67"/>
    <mergeCell ref="C69:AG69"/>
    <mergeCell ref="AH69:AI70"/>
    <mergeCell ref="AJ69:AK70"/>
    <mergeCell ref="AH71:AH72"/>
    <mergeCell ref="AI71:AI72"/>
    <mergeCell ref="AJ71:AJ72"/>
    <mergeCell ref="AK71:AK72"/>
    <mergeCell ref="AI73:AI74"/>
    <mergeCell ref="AK73:AK74"/>
    <mergeCell ref="C76:AG76"/>
    <mergeCell ref="AH76:AI77"/>
    <mergeCell ref="AJ76:AK77"/>
    <mergeCell ref="AH78:AH79"/>
    <mergeCell ref="AI78:AI79"/>
    <mergeCell ref="AJ78:AJ79"/>
    <mergeCell ref="AK78:AK79"/>
    <mergeCell ref="AH90:AI91"/>
    <mergeCell ref="AJ90:AK91"/>
    <mergeCell ref="AH92:AH93"/>
    <mergeCell ref="AI92:AI93"/>
    <mergeCell ref="AJ92:AJ93"/>
    <mergeCell ref="AK92:AK93"/>
    <mergeCell ref="AI80:AI81"/>
    <mergeCell ref="AK80:AK81"/>
    <mergeCell ref="C83:AG83"/>
    <mergeCell ref="AH83:AI84"/>
    <mergeCell ref="AJ83:AK84"/>
    <mergeCell ref="AH85:AH86"/>
    <mergeCell ref="AI85:AI86"/>
    <mergeCell ref="AJ85:AJ86"/>
    <mergeCell ref="AK85:AK86"/>
    <mergeCell ref="AI1:AK2"/>
    <mergeCell ref="AI108:AI109"/>
    <mergeCell ref="AK108:AK109"/>
    <mergeCell ref="AI101:AI102"/>
    <mergeCell ref="AK101:AK102"/>
    <mergeCell ref="C104:AG104"/>
    <mergeCell ref="AH104:AI105"/>
    <mergeCell ref="AJ104:AK105"/>
    <mergeCell ref="AH106:AH107"/>
    <mergeCell ref="AI106:AI107"/>
    <mergeCell ref="AJ106:AJ107"/>
    <mergeCell ref="AK106:AK107"/>
    <mergeCell ref="AI94:AI95"/>
    <mergeCell ref="AK94:AK95"/>
    <mergeCell ref="C97:AG97"/>
    <mergeCell ref="AH97:AI98"/>
    <mergeCell ref="AJ97:AK98"/>
    <mergeCell ref="AH99:AH100"/>
    <mergeCell ref="AI99:AI100"/>
    <mergeCell ref="AJ99:AJ100"/>
    <mergeCell ref="AK99:AK100"/>
    <mergeCell ref="AI87:AI88"/>
    <mergeCell ref="AK87:AK88"/>
    <mergeCell ref="C90:AG90"/>
  </mergeCells>
  <phoneticPr fontId="1"/>
  <dataValidations count="1">
    <dataValidation type="list" allowBlank="1" showInputMessage="1" showErrorMessage="1" sqref="C10:AG11 C17:AG18 C31:AG32 C45:AG46 C52:AG53 C66:AG67 C73:AG74 C87:AG88 C108:AG109 C24:AG25 C38:AG39 C59:AG60 C80:AG81 C94:AG95 C101:AG102">
      <formula1>$AN$2:$AN$3</formula1>
    </dataValidation>
  </dataValidations>
  <printOptions horizontalCentered="1"/>
  <pageMargins left="0.51181102362204722" right="0.51181102362204722" top="0.51181102362204722" bottom="0.27559055118110237" header="0.31496062992125984" footer="0.11811023622047245"/>
  <pageSetup paperSize="9" scale="57" fitToHeight="0" orientation="portrait" r:id="rId1"/>
  <colBreaks count="1" manualBreakCount="1">
    <brk id="3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計画・実績表</vt:lpstr>
      <vt:lpstr>計画記入例</vt:lpstr>
      <vt:lpstr>実施記入例</vt:lpstr>
      <vt:lpstr>計画・実績表!Print_Area</vt:lpstr>
      <vt:lpstr>計画記入例!Print_Area</vt:lpstr>
      <vt:lpstr>実施記入例!Print_Area</vt:lpstr>
      <vt:lpstr>計画・実績表!Print_Titles</vt:lpstr>
      <vt:lpstr>計画記入例!Print_Titles</vt:lpstr>
      <vt:lpstr>実施記入例!Print_Titles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masteruser</cp:lastModifiedBy>
  <cp:lastPrinted>2025-07-03T00:04:16Z</cp:lastPrinted>
  <dcterms:created xsi:type="dcterms:W3CDTF">2017-11-13T01:25:12Z</dcterms:created>
  <dcterms:modified xsi:type="dcterms:W3CDTF">2025-07-15T02:27:14Z</dcterms:modified>
</cp:coreProperties>
</file>